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acker progetto" sheetId="1" state="visible" r:id="rId1"/>
    <sheet xmlns:r="http://schemas.openxmlformats.org/officeDocument/2006/relationships" name="Elenco WIP" sheetId="2" state="visible" r:id="rId2"/>
    <sheet xmlns:r="http://schemas.openxmlformats.org/officeDocument/2006/relationships" name="Inventario fili" sheetId="3" state="visible" r:id="rId3"/>
    <sheet xmlns:r="http://schemas.openxmlformats.org/officeDocument/2006/relationships" name="Come si usa" sheetId="4" state="visible" r:id="rId4"/>
  </sheets>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
  </numFmts>
  <fonts count="5">
    <font>
      <name val="Calibri"/>
      <family val="2"/>
      <color theme="1"/>
      <sz val="11"/>
      <scheme val="minor"/>
    </font>
    <font>
      <b val="1"/>
      <color rgb="00FF2D8D"/>
      <sz val="16"/>
    </font>
    <font>
      <i val="1"/>
      <color rgb="00666666"/>
    </font>
    <font>
      <b val="1"/>
    </font>
    <font>
      <b val="1"/>
      <sz val="13"/>
    </font>
  </fonts>
  <fills count="5">
    <fill>
      <patternFill/>
    </fill>
    <fill>
      <patternFill patternType="gray125"/>
    </fill>
    <fill>
      <patternFill patternType="solid">
        <fgColor rgb="00FFF8E1"/>
      </patternFill>
    </fill>
    <fill>
      <patternFill patternType="solid">
        <fgColor rgb="00EEF4FF"/>
      </patternFill>
    </fill>
    <fill>
      <patternFill patternType="solid">
        <fgColor rgb="00FCE4F0"/>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1" fontId="0" fillId="2" borderId="1" pivotButton="0" quotePrefix="0" xfId="0"/>
    <xf numFmtId="3" fontId="0" fillId="2" borderId="1" pivotButton="0" quotePrefix="0" xfId="0"/>
    <xf numFmtId="164" fontId="0" fillId="2" borderId="1" pivotButton="0" quotePrefix="0" xfId="0"/>
    <xf numFmtId="0" fontId="4" fillId="0" borderId="0" pivotButton="0" quotePrefix="0" xfId="0"/>
    <xf numFmtId="3" fontId="0" fillId="3" borderId="1" pivotButton="0" quotePrefix="0" xfId="0"/>
    <xf numFmtId="165" fontId="0" fillId="3" borderId="1" pivotButton="0" quotePrefix="0" xfId="0"/>
    <xf numFmtId="1" fontId="0" fillId="3" borderId="1" pivotButton="0" quotePrefix="0" xfId="0"/>
    <xf numFmtId="166" fontId="0" fillId="3" borderId="1" pivotButton="0" quotePrefix="0" xfId="0"/>
    <xf numFmtId="164" fontId="0" fillId="3" borderId="1" pivotButton="0" quotePrefix="0" xfId="0"/>
    <xf numFmtId="0" fontId="3" fillId="4" borderId="1" applyAlignment="1" pivotButton="0" quotePrefix="0" xfId="0">
      <alignment vertical="center" wrapText="1"/>
    </xf>
    <xf numFmtId="164" fontId="0" fillId="2" borderId="0" pivotButton="0" quotePrefix="0" xfId="0"/>
    <xf numFmtId="0" fontId="0" fillId="2" borderId="0" pivotButton="0" quotePrefix="0" xfId="0"/>
    <xf numFmtId="3" fontId="0" fillId="3" borderId="0" pivotButton="0" quotePrefix="0" xfId="0"/>
    <xf numFmtId="165" fontId="0" fillId="3" borderId="0" pivotButton="0" quotePrefix="0" xfId="0"/>
    <xf numFmtId="166" fontId="0" fillId="3" borderId="0" pivotButton="0" quotePrefix="0" xfId="0"/>
    <xf numFmtId="164" fontId="0" fillId="3" borderId="0" pivotButton="0" quotePrefix="0" xfId="0"/>
    <xf numFmtId="49"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25"/>
  <sheetViews>
    <sheetView workbookViewId="0">
      <pane ySplit="25" topLeftCell="A26" activePane="bottomLeft" state="frozen"/>
      <selection pane="bottomLeft" activeCell="A1" sqref="A1"/>
    </sheetView>
  </sheetViews>
  <sheetFormatPr baseColWidth="8" defaultRowHeight="15"/>
  <cols>
    <col width="40" customWidth="1" min="1" max="1"/>
    <col width="24" customWidth="1" min="2" max="2"/>
    <col width="12" customWidth="1" min="3" max="3"/>
    <col width="12" customWidth="1" min="4" max="4"/>
    <col width="15" customWidth="1" min="5" max="5"/>
    <col width="14" customWidth="1" min="6" max="6"/>
  </cols>
  <sheetData>
    <row r="1">
      <c r="A1" s="1" t="inlineStr">
        <is>
          <t>Tracker del progetto a punto croce</t>
        </is>
      </c>
    </row>
    <row r="2">
      <c r="A2" s="2" t="inlineStr">
        <is>
          <t>Compila le celle gialle. Le celle blu si calcolano da sole. Modello gratuito di stitchthis.io</t>
        </is>
      </c>
    </row>
    <row r="4">
      <c r="A4" s="3" t="inlineStr">
        <is>
          <t>Nome del progetto</t>
        </is>
      </c>
      <c r="B4" s="4" t="inlineStr">
        <is>
          <t>Il mio progetto a punto croce</t>
        </is>
      </c>
    </row>
    <row r="5">
      <c r="A5" s="3" t="inlineStr">
        <is>
          <t>Larghezza (punti)</t>
        </is>
      </c>
      <c r="B5" s="5" t="n">
        <v>150</v>
      </c>
    </row>
    <row r="6">
      <c r="A6" s="3" t="inlineStr">
        <is>
          <t>Altezza (punti)</t>
        </is>
      </c>
      <c r="B6" s="5" t="n">
        <v>200</v>
      </c>
    </row>
    <row r="7">
      <c r="A7" s="3" t="inlineStr">
        <is>
          <t>Copertura (%)</t>
        </is>
      </c>
      <c r="B7" s="5" t="n">
        <v>80</v>
      </c>
    </row>
    <row r="8">
      <c r="A8" s="3" t="inlineStr">
        <is>
          <t>Punti totali (lascia vuoto per usare larghezza x altezza x copertura)</t>
        </is>
      </c>
      <c r="B8" s="6" t="n"/>
    </row>
    <row r="9">
      <c r="A9" s="3" t="inlineStr">
        <is>
          <t>Data di inizio</t>
        </is>
      </c>
      <c r="B9" s="7" t="n">
        <v>46296</v>
      </c>
    </row>
    <row r="10">
      <c r="A10" s="3" t="inlineStr">
        <is>
          <t>Giorni di ricamo a settimana (1-7)</t>
        </is>
      </c>
      <c r="B10" s="5" t="n">
        <v>4</v>
      </c>
    </row>
    <row r="11">
      <c r="A11" s="8" t="inlineStr">
        <is>
          <t>I tuoi progressi</t>
        </is>
      </c>
    </row>
    <row r="12">
      <c r="A12" s="3" t="inlineStr">
        <is>
          <t>Punti totali</t>
        </is>
      </c>
      <c r="B12" s="9">
        <f>IF(B8&lt;&gt;"",B8,ROUND(B5*B6*B7/100,0))</f>
        <v/>
      </c>
    </row>
    <row r="13">
      <c r="A13" s="3" t="inlineStr">
        <is>
          <t>Punti fatti</t>
        </is>
      </c>
      <c r="B13" s="9">
        <f>SUM(C26:C1025)</f>
        <v/>
      </c>
    </row>
    <row r="14">
      <c r="A14" s="3" t="inlineStr">
        <is>
          <t>Punti rimasti</t>
        </is>
      </c>
      <c r="B14" s="9">
        <f>MAX(0,B12-B13)</f>
        <v/>
      </c>
    </row>
    <row r="15">
      <c r="A15" s="3" t="inlineStr">
        <is>
          <t>Percentuale completata</t>
        </is>
      </c>
      <c r="B15" s="10">
        <f>IFERROR(B13/B12,0)</f>
        <v/>
      </c>
    </row>
    <row r="16">
      <c r="A16" s="3" t="inlineStr">
        <is>
          <t>Giorni di ricamo</t>
        </is>
      </c>
      <c r="B16" s="11">
        <f>COUNTIF(C26:C1025,"&gt;0")</f>
        <v/>
      </c>
    </row>
    <row r="17">
      <c r="A17" s="3" t="inlineStr">
        <is>
          <t>Punti per giorno di ricamo</t>
        </is>
      </c>
      <c r="B17" s="9">
        <f>IFERROR(B13/B16,0)</f>
        <v/>
      </c>
    </row>
    <row r="18">
      <c r="A18" s="3" t="inlineStr">
        <is>
          <t>Ore di ricamo</t>
        </is>
      </c>
      <c r="B18" s="12">
        <f>SUM(D26:D1025)/60</f>
        <v/>
      </c>
    </row>
    <row r="19">
      <c r="A19" s="3" t="inlineStr">
        <is>
          <t>Punti all'ora</t>
        </is>
      </c>
      <c r="B19" s="9">
        <f>IFERROR(B13/B18,0)</f>
        <v/>
      </c>
    </row>
    <row r="20">
      <c r="A20" s="3" t="inlineStr">
        <is>
          <t>Giorni di ricamo rimasti</t>
        </is>
      </c>
      <c r="B20" s="9">
        <f>IFERROR(ROUNDUP(B14/B17,0),"")</f>
        <v/>
      </c>
    </row>
    <row r="21">
      <c r="A21" s="3" t="inlineStr">
        <is>
          <t>Giorni di calendario rimasti</t>
        </is>
      </c>
      <c r="B21" s="9">
        <f>IFERROR(ROUNDUP(B20*7/MIN(7,MAX(1,B10)),0),"")</f>
        <v/>
      </c>
    </row>
    <row r="22">
      <c r="A22" s="3" t="inlineStr">
        <is>
          <t>Data di fine stimata</t>
        </is>
      </c>
      <c r="B22" s="13">
        <f>IF(B14=0,"Finito!",IF(B13=0,"Registra prima un giorno di ricamo",TODAY()+B21))</f>
        <v/>
      </c>
      <c r="C22" s="2" t="inlineStr">
        <is>
          <t>Al tuo ritmo medio per giorno di ricamo, ricamando i giorni a settimana impostati in B10.</t>
        </is>
      </c>
    </row>
    <row r="24">
      <c r="A24" s="8" t="inlineStr">
        <is>
          <t>Diario di ricamo: una riga per giorno di ricamo (somma in una riga due sessioni nello stesso giorno)</t>
        </is>
      </c>
    </row>
    <row r="25">
      <c r="A25" s="14" t="inlineStr">
        <is>
          <t>Data</t>
        </is>
      </c>
      <c r="B25" s="14" t="inlineStr">
        <is>
          <t>Note</t>
        </is>
      </c>
      <c r="C25" s="14" t="inlineStr">
        <is>
          <t>Punti</t>
        </is>
      </c>
      <c r="D25" s="14" t="inlineStr">
        <is>
          <t>Minuti</t>
        </is>
      </c>
      <c r="E25" s="14" t="inlineStr">
        <is>
          <t>Totale progressivo</t>
        </is>
      </c>
      <c r="F25" s="14" t="inlineStr">
        <is>
          <t>Percentuale completata</t>
        </is>
      </c>
    </row>
    <row r="26">
      <c r="A26" s="15" t="n">
        <v>46296</v>
      </c>
      <c r="B26" s="16" t="inlineStr">
        <is>
          <t>Iniziato in alto a sinistra</t>
        </is>
      </c>
      <c r="C26" s="16" t="n">
        <v>350</v>
      </c>
      <c r="D26" s="16" t="n">
        <v>90</v>
      </c>
      <c r="E26" s="17">
        <f>IF(C26="","",SUM(C$26:C26))</f>
        <v/>
      </c>
      <c r="F26" s="18">
        <f>IF(C26="","",IFERROR(E26/$B$12,0))</f>
        <v/>
      </c>
    </row>
    <row r="27">
      <c r="A27" s="15" t="n">
        <v>46297</v>
      </c>
      <c r="B27" s="16" t="n"/>
      <c r="C27" s="16" t="n">
        <v>280</v>
      </c>
      <c r="D27" s="16" t="n">
        <v>75</v>
      </c>
      <c r="E27" s="17">
        <f>IF(C27="","",SUM(C$26:C27))</f>
        <v/>
      </c>
      <c r="F27" s="18">
        <f>IF(C27="","",IFERROR(E27/$B$12,0))</f>
        <v/>
      </c>
    </row>
    <row r="28">
      <c r="A28" s="15" t="n">
        <v>46299</v>
      </c>
      <c r="B28" s="16" t="inlineStr">
        <is>
          <t>Weekend</t>
        </is>
      </c>
      <c r="C28" s="16" t="n">
        <v>410</v>
      </c>
      <c r="D28" s="16" t="n">
        <v>120</v>
      </c>
      <c r="E28" s="17">
        <f>IF(C28="","",SUM(C$26:C28))</f>
        <v/>
      </c>
      <c r="F28" s="18">
        <f>IF(C28="","",IFERROR(E28/$B$12,0))</f>
        <v/>
      </c>
    </row>
    <row r="29">
      <c r="A29" s="15" t="n">
        <v>46301</v>
      </c>
      <c r="B29" s="16" t="n"/>
      <c r="C29" s="16" t="n">
        <v>220</v>
      </c>
      <c r="D29" s="16" t="n">
        <v>60</v>
      </c>
      <c r="E29" s="17">
        <f>IF(C29="","",SUM(C$26:C29))</f>
        <v/>
      </c>
      <c r="F29" s="18">
        <f>IF(C29="","",IFERROR(E29/$B$12,0))</f>
        <v/>
      </c>
    </row>
    <row r="30">
      <c r="A30" s="15" t="n"/>
      <c r="B30" s="16" t="n"/>
      <c r="C30" s="16" t="n"/>
      <c r="D30" s="16" t="n"/>
      <c r="E30" s="17">
        <f>IF(C30="","",SUM(C$26:C30))</f>
        <v/>
      </c>
      <c r="F30" s="18">
        <f>IF(C30="","",IFERROR(E30/$B$12,0))</f>
        <v/>
      </c>
    </row>
    <row r="31">
      <c r="A31" s="15" t="n"/>
      <c r="B31" s="16" t="n"/>
      <c r="C31" s="16" t="n"/>
      <c r="D31" s="16" t="n"/>
      <c r="E31" s="17">
        <f>IF(C31="","",SUM(C$26:C31))</f>
        <v/>
      </c>
      <c r="F31" s="18">
        <f>IF(C31="","",IFERROR(E31/$B$12,0))</f>
        <v/>
      </c>
    </row>
    <row r="32">
      <c r="A32" s="15" t="n"/>
      <c r="B32" s="16" t="n"/>
      <c r="C32" s="16" t="n"/>
      <c r="D32" s="16" t="n"/>
      <c r="E32" s="17">
        <f>IF(C32="","",SUM(C$26:C32))</f>
        <v/>
      </c>
      <c r="F32" s="18">
        <f>IF(C32="","",IFERROR(E32/$B$12,0))</f>
        <v/>
      </c>
    </row>
    <row r="33">
      <c r="A33" s="15" t="n"/>
      <c r="B33" s="16" t="n"/>
      <c r="C33" s="16" t="n"/>
      <c r="D33" s="16" t="n"/>
      <c r="E33" s="17">
        <f>IF(C33="","",SUM(C$26:C33))</f>
        <v/>
      </c>
      <c r="F33" s="18">
        <f>IF(C33="","",IFERROR(E33/$B$12,0))</f>
        <v/>
      </c>
    </row>
    <row r="34">
      <c r="A34" s="15" t="n"/>
      <c r="B34" s="16" t="n"/>
      <c r="C34" s="16" t="n"/>
      <c r="D34" s="16" t="n"/>
      <c r="E34" s="17">
        <f>IF(C34="","",SUM(C$26:C34))</f>
        <v/>
      </c>
      <c r="F34" s="18">
        <f>IF(C34="","",IFERROR(E34/$B$12,0))</f>
        <v/>
      </c>
    </row>
    <row r="35">
      <c r="A35" s="15" t="n"/>
      <c r="B35" s="16" t="n"/>
      <c r="C35" s="16" t="n"/>
      <c r="D35" s="16" t="n"/>
      <c r="E35" s="17">
        <f>IF(C35="","",SUM(C$26:C35))</f>
        <v/>
      </c>
      <c r="F35" s="18">
        <f>IF(C35="","",IFERROR(E35/$B$12,0))</f>
        <v/>
      </c>
    </row>
    <row r="36">
      <c r="A36" s="15" t="n"/>
      <c r="B36" s="16" t="n"/>
      <c r="C36" s="16" t="n"/>
      <c r="D36" s="16" t="n"/>
      <c r="E36" s="17">
        <f>IF(C36="","",SUM(C$26:C36))</f>
        <v/>
      </c>
      <c r="F36" s="18">
        <f>IF(C36="","",IFERROR(E36/$B$12,0))</f>
        <v/>
      </c>
    </row>
    <row r="37">
      <c r="A37" s="15" t="n"/>
      <c r="B37" s="16" t="n"/>
      <c r="C37" s="16" t="n"/>
      <c r="D37" s="16" t="n"/>
      <c r="E37" s="17">
        <f>IF(C37="","",SUM(C$26:C37))</f>
        <v/>
      </c>
      <c r="F37" s="18">
        <f>IF(C37="","",IFERROR(E37/$B$12,0))</f>
        <v/>
      </c>
    </row>
    <row r="38">
      <c r="A38" s="15" t="n"/>
      <c r="B38" s="16" t="n"/>
      <c r="C38" s="16" t="n"/>
      <c r="D38" s="16" t="n"/>
      <c r="E38" s="17">
        <f>IF(C38="","",SUM(C$26:C38))</f>
        <v/>
      </c>
      <c r="F38" s="18">
        <f>IF(C38="","",IFERROR(E38/$B$12,0))</f>
        <v/>
      </c>
    </row>
    <row r="39">
      <c r="A39" s="15" t="n"/>
      <c r="B39" s="16" t="n"/>
      <c r="C39" s="16" t="n"/>
      <c r="D39" s="16" t="n"/>
      <c r="E39" s="17">
        <f>IF(C39="","",SUM(C$26:C39))</f>
        <v/>
      </c>
      <c r="F39" s="18">
        <f>IF(C39="","",IFERROR(E39/$B$12,0))</f>
        <v/>
      </c>
    </row>
    <row r="40">
      <c r="A40" s="15" t="n"/>
      <c r="B40" s="16" t="n"/>
      <c r="C40" s="16" t="n"/>
      <c r="D40" s="16" t="n"/>
      <c r="E40" s="17">
        <f>IF(C40="","",SUM(C$26:C40))</f>
        <v/>
      </c>
      <c r="F40" s="18">
        <f>IF(C40="","",IFERROR(E40/$B$12,0))</f>
        <v/>
      </c>
    </row>
    <row r="41">
      <c r="A41" s="15" t="n"/>
      <c r="B41" s="16" t="n"/>
      <c r="C41" s="16" t="n"/>
      <c r="D41" s="16" t="n"/>
      <c r="E41" s="17">
        <f>IF(C41="","",SUM(C$26:C41))</f>
        <v/>
      </c>
      <c r="F41" s="18">
        <f>IF(C41="","",IFERROR(E41/$B$12,0))</f>
        <v/>
      </c>
    </row>
    <row r="42">
      <c r="A42" s="15" t="n"/>
      <c r="B42" s="16" t="n"/>
      <c r="C42" s="16" t="n"/>
      <c r="D42" s="16" t="n"/>
      <c r="E42" s="17">
        <f>IF(C42="","",SUM(C$26:C42))</f>
        <v/>
      </c>
      <c r="F42" s="18">
        <f>IF(C42="","",IFERROR(E42/$B$12,0))</f>
        <v/>
      </c>
    </row>
    <row r="43">
      <c r="A43" s="15" t="n"/>
      <c r="B43" s="16" t="n"/>
      <c r="C43" s="16" t="n"/>
      <c r="D43" s="16" t="n"/>
      <c r="E43" s="17">
        <f>IF(C43="","",SUM(C$26:C43))</f>
        <v/>
      </c>
      <c r="F43" s="18">
        <f>IF(C43="","",IFERROR(E43/$B$12,0))</f>
        <v/>
      </c>
    </row>
    <row r="44">
      <c r="A44" s="15" t="n"/>
      <c r="B44" s="16" t="n"/>
      <c r="C44" s="16" t="n"/>
      <c r="D44" s="16" t="n"/>
      <c r="E44" s="17">
        <f>IF(C44="","",SUM(C$26:C44))</f>
        <v/>
      </c>
      <c r="F44" s="18">
        <f>IF(C44="","",IFERROR(E44/$B$12,0))</f>
        <v/>
      </c>
    </row>
    <row r="45">
      <c r="A45" s="15" t="n"/>
      <c r="B45" s="16" t="n"/>
      <c r="C45" s="16" t="n"/>
      <c r="D45" s="16" t="n"/>
      <c r="E45" s="17">
        <f>IF(C45="","",SUM(C$26:C45))</f>
        <v/>
      </c>
      <c r="F45" s="18">
        <f>IF(C45="","",IFERROR(E45/$B$12,0))</f>
        <v/>
      </c>
    </row>
    <row r="46">
      <c r="A46" s="15" t="n"/>
      <c r="B46" s="16" t="n"/>
      <c r="C46" s="16" t="n"/>
      <c r="D46" s="16" t="n"/>
      <c r="E46" s="17">
        <f>IF(C46="","",SUM(C$26:C46))</f>
        <v/>
      </c>
      <c r="F46" s="18">
        <f>IF(C46="","",IFERROR(E46/$B$12,0))</f>
        <v/>
      </c>
    </row>
    <row r="47">
      <c r="A47" s="15" t="n"/>
      <c r="B47" s="16" t="n"/>
      <c r="C47" s="16" t="n"/>
      <c r="D47" s="16" t="n"/>
      <c r="E47" s="17">
        <f>IF(C47="","",SUM(C$26:C47))</f>
        <v/>
      </c>
      <c r="F47" s="18">
        <f>IF(C47="","",IFERROR(E47/$B$12,0))</f>
        <v/>
      </c>
    </row>
    <row r="48">
      <c r="A48" s="15" t="n"/>
      <c r="B48" s="16" t="n"/>
      <c r="C48" s="16" t="n"/>
      <c r="D48" s="16" t="n"/>
      <c r="E48" s="17">
        <f>IF(C48="","",SUM(C$26:C48))</f>
        <v/>
      </c>
      <c r="F48" s="18">
        <f>IF(C48="","",IFERROR(E48/$B$12,0))</f>
        <v/>
      </c>
    </row>
    <row r="49">
      <c r="A49" s="15" t="n"/>
      <c r="B49" s="16" t="n"/>
      <c r="C49" s="16" t="n"/>
      <c r="D49" s="16" t="n"/>
      <c r="E49" s="17">
        <f>IF(C49="","",SUM(C$26:C49))</f>
        <v/>
      </c>
      <c r="F49" s="18">
        <f>IF(C49="","",IFERROR(E49/$B$12,0))</f>
        <v/>
      </c>
    </row>
    <row r="50">
      <c r="A50" s="15" t="n"/>
      <c r="B50" s="16" t="n"/>
      <c r="C50" s="16" t="n"/>
      <c r="D50" s="16" t="n"/>
      <c r="E50" s="17">
        <f>IF(C50="","",SUM(C$26:C50))</f>
        <v/>
      </c>
      <c r="F50" s="18">
        <f>IF(C50="","",IFERROR(E50/$B$12,0))</f>
        <v/>
      </c>
    </row>
    <row r="51">
      <c r="A51" s="15" t="n"/>
      <c r="B51" s="16" t="n"/>
      <c r="C51" s="16" t="n"/>
      <c r="D51" s="16" t="n"/>
      <c r="E51" s="17">
        <f>IF(C51="","",SUM(C$26:C51))</f>
        <v/>
      </c>
      <c r="F51" s="18">
        <f>IF(C51="","",IFERROR(E51/$B$12,0))</f>
        <v/>
      </c>
    </row>
    <row r="52">
      <c r="A52" s="15" t="n"/>
      <c r="B52" s="16" t="n"/>
      <c r="C52" s="16" t="n"/>
      <c r="D52" s="16" t="n"/>
      <c r="E52" s="17">
        <f>IF(C52="","",SUM(C$26:C52))</f>
        <v/>
      </c>
      <c r="F52" s="18">
        <f>IF(C52="","",IFERROR(E52/$B$12,0))</f>
        <v/>
      </c>
    </row>
    <row r="53">
      <c r="A53" s="15" t="n"/>
      <c r="B53" s="16" t="n"/>
      <c r="C53" s="16" t="n"/>
      <c r="D53" s="16" t="n"/>
      <c r="E53" s="17">
        <f>IF(C53="","",SUM(C$26:C53))</f>
        <v/>
      </c>
      <c r="F53" s="18">
        <f>IF(C53="","",IFERROR(E53/$B$12,0))</f>
        <v/>
      </c>
    </row>
    <row r="54">
      <c r="A54" s="15" t="n"/>
      <c r="B54" s="16" t="n"/>
      <c r="C54" s="16" t="n"/>
      <c r="D54" s="16" t="n"/>
      <c r="E54" s="17">
        <f>IF(C54="","",SUM(C$26:C54))</f>
        <v/>
      </c>
      <c r="F54" s="18">
        <f>IF(C54="","",IFERROR(E54/$B$12,0))</f>
        <v/>
      </c>
    </row>
    <row r="55">
      <c r="A55" s="15" t="n"/>
      <c r="B55" s="16" t="n"/>
      <c r="C55" s="16" t="n"/>
      <c r="D55" s="16" t="n"/>
      <c r="E55" s="17">
        <f>IF(C55="","",SUM(C$26:C55))</f>
        <v/>
      </c>
      <c r="F55" s="18">
        <f>IF(C55="","",IFERROR(E55/$B$12,0))</f>
        <v/>
      </c>
    </row>
    <row r="56">
      <c r="A56" s="15" t="n"/>
      <c r="B56" s="16" t="n"/>
      <c r="C56" s="16" t="n"/>
      <c r="D56" s="16" t="n"/>
      <c r="E56" s="17">
        <f>IF(C56="","",SUM(C$26:C56))</f>
        <v/>
      </c>
      <c r="F56" s="18">
        <f>IF(C56="","",IFERROR(E56/$B$12,0))</f>
        <v/>
      </c>
    </row>
    <row r="57">
      <c r="A57" s="15" t="n"/>
      <c r="B57" s="16" t="n"/>
      <c r="C57" s="16" t="n"/>
      <c r="D57" s="16" t="n"/>
      <c r="E57" s="17">
        <f>IF(C57="","",SUM(C$26:C57))</f>
        <v/>
      </c>
      <c r="F57" s="18">
        <f>IF(C57="","",IFERROR(E57/$B$12,0))</f>
        <v/>
      </c>
    </row>
    <row r="58">
      <c r="A58" s="15" t="n"/>
      <c r="B58" s="16" t="n"/>
      <c r="C58" s="16" t="n"/>
      <c r="D58" s="16" t="n"/>
      <c r="E58" s="17">
        <f>IF(C58="","",SUM(C$26:C58))</f>
        <v/>
      </c>
      <c r="F58" s="18">
        <f>IF(C58="","",IFERROR(E58/$B$12,0))</f>
        <v/>
      </c>
    </row>
    <row r="59">
      <c r="A59" s="15" t="n"/>
      <c r="B59" s="16" t="n"/>
      <c r="C59" s="16" t="n"/>
      <c r="D59" s="16" t="n"/>
      <c r="E59" s="17">
        <f>IF(C59="","",SUM(C$26:C59))</f>
        <v/>
      </c>
      <c r="F59" s="18">
        <f>IF(C59="","",IFERROR(E59/$B$12,0))</f>
        <v/>
      </c>
    </row>
    <row r="60">
      <c r="A60" s="15" t="n"/>
      <c r="B60" s="16" t="n"/>
      <c r="C60" s="16" t="n"/>
      <c r="D60" s="16" t="n"/>
      <c r="E60" s="17">
        <f>IF(C60="","",SUM(C$26:C60))</f>
        <v/>
      </c>
      <c r="F60" s="18">
        <f>IF(C60="","",IFERROR(E60/$B$12,0))</f>
        <v/>
      </c>
    </row>
    <row r="61">
      <c r="A61" s="15" t="n"/>
      <c r="B61" s="16" t="n"/>
      <c r="C61" s="16" t="n"/>
      <c r="D61" s="16" t="n"/>
      <c r="E61" s="17">
        <f>IF(C61="","",SUM(C$26:C61))</f>
        <v/>
      </c>
      <c r="F61" s="18">
        <f>IF(C61="","",IFERROR(E61/$B$12,0))</f>
        <v/>
      </c>
    </row>
    <row r="62">
      <c r="A62" s="15" t="n"/>
      <c r="B62" s="16" t="n"/>
      <c r="C62" s="16" t="n"/>
      <c r="D62" s="16" t="n"/>
      <c r="E62" s="17">
        <f>IF(C62="","",SUM(C$26:C62))</f>
        <v/>
      </c>
      <c r="F62" s="18">
        <f>IF(C62="","",IFERROR(E62/$B$12,0))</f>
        <v/>
      </c>
    </row>
    <row r="63">
      <c r="A63" s="15" t="n"/>
      <c r="B63" s="16" t="n"/>
      <c r="C63" s="16" t="n"/>
      <c r="D63" s="16" t="n"/>
      <c r="E63" s="17">
        <f>IF(C63="","",SUM(C$26:C63))</f>
        <v/>
      </c>
      <c r="F63" s="18">
        <f>IF(C63="","",IFERROR(E63/$B$12,0))</f>
        <v/>
      </c>
    </row>
    <row r="64">
      <c r="A64" s="15" t="n"/>
      <c r="B64" s="16" t="n"/>
      <c r="C64" s="16" t="n"/>
      <c r="D64" s="16" t="n"/>
      <c r="E64" s="17">
        <f>IF(C64="","",SUM(C$26:C64))</f>
        <v/>
      </c>
      <c r="F64" s="18">
        <f>IF(C64="","",IFERROR(E64/$B$12,0))</f>
        <v/>
      </c>
    </row>
    <row r="65">
      <c r="A65" s="15" t="n"/>
      <c r="B65" s="16" t="n"/>
      <c r="C65" s="16" t="n"/>
      <c r="D65" s="16" t="n"/>
      <c r="E65" s="17">
        <f>IF(C65="","",SUM(C$26:C65))</f>
        <v/>
      </c>
      <c r="F65" s="18">
        <f>IF(C65="","",IFERROR(E65/$B$12,0))</f>
        <v/>
      </c>
    </row>
    <row r="66">
      <c r="A66" s="15" t="n"/>
      <c r="B66" s="16" t="n"/>
      <c r="C66" s="16" t="n"/>
      <c r="D66" s="16" t="n"/>
      <c r="E66" s="17">
        <f>IF(C66="","",SUM(C$26:C66))</f>
        <v/>
      </c>
      <c r="F66" s="18">
        <f>IF(C66="","",IFERROR(E66/$B$12,0))</f>
        <v/>
      </c>
    </row>
    <row r="67">
      <c r="A67" s="15" t="n"/>
      <c r="B67" s="16" t="n"/>
      <c r="C67" s="16" t="n"/>
      <c r="D67" s="16" t="n"/>
      <c r="E67" s="17">
        <f>IF(C67="","",SUM(C$26:C67))</f>
        <v/>
      </c>
      <c r="F67" s="18">
        <f>IF(C67="","",IFERROR(E67/$B$12,0))</f>
        <v/>
      </c>
    </row>
    <row r="68">
      <c r="A68" s="15" t="n"/>
      <c r="B68" s="16" t="n"/>
      <c r="C68" s="16" t="n"/>
      <c r="D68" s="16" t="n"/>
      <c r="E68" s="17">
        <f>IF(C68="","",SUM(C$26:C68))</f>
        <v/>
      </c>
      <c r="F68" s="18">
        <f>IF(C68="","",IFERROR(E68/$B$12,0))</f>
        <v/>
      </c>
    </row>
    <row r="69">
      <c r="A69" s="15" t="n"/>
      <c r="B69" s="16" t="n"/>
      <c r="C69" s="16" t="n"/>
      <c r="D69" s="16" t="n"/>
      <c r="E69" s="17">
        <f>IF(C69="","",SUM(C$26:C69))</f>
        <v/>
      </c>
      <c r="F69" s="18">
        <f>IF(C69="","",IFERROR(E69/$B$12,0))</f>
        <v/>
      </c>
    </row>
    <row r="70">
      <c r="A70" s="15" t="n"/>
      <c r="B70" s="16" t="n"/>
      <c r="C70" s="16" t="n"/>
      <c r="D70" s="16" t="n"/>
      <c r="E70" s="17">
        <f>IF(C70="","",SUM(C$26:C70))</f>
        <v/>
      </c>
      <c r="F70" s="18">
        <f>IF(C70="","",IFERROR(E70/$B$12,0))</f>
        <v/>
      </c>
    </row>
    <row r="71">
      <c r="A71" s="15" t="n"/>
      <c r="B71" s="16" t="n"/>
      <c r="C71" s="16" t="n"/>
      <c r="D71" s="16" t="n"/>
      <c r="E71" s="17">
        <f>IF(C71="","",SUM(C$26:C71))</f>
        <v/>
      </c>
      <c r="F71" s="18">
        <f>IF(C71="","",IFERROR(E71/$B$12,0))</f>
        <v/>
      </c>
    </row>
    <row r="72">
      <c r="A72" s="15" t="n"/>
      <c r="B72" s="16" t="n"/>
      <c r="C72" s="16" t="n"/>
      <c r="D72" s="16" t="n"/>
      <c r="E72" s="17">
        <f>IF(C72="","",SUM(C$26:C72))</f>
        <v/>
      </c>
      <c r="F72" s="18">
        <f>IF(C72="","",IFERROR(E72/$B$12,0))</f>
        <v/>
      </c>
    </row>
    <row r="73">
      <c r="A73" s="15" t="n"/>
      <c r="B73" s="16" t="n"/>
      <c r="C73" s="16" t="n"/>
      <c r="D73" s="16" t="n"/>
      <c r="E73" s="17">
        <f>IF(C73="","",SUM(C$26:C73))</f>
        <v/>
      </c>
      <c r="F73" s="18">
        <f>IF(C73="","",IFERROR(E73/$B$12,0))</f>
        <v/>
      </c>
    </row>
    <row r="74">
      <c r="A74" s="15" t="n"/>
      <c r="B74" s="16" t="n"/>
      <c r="C74" s="16" t="n"/>
      <c r="D74" s="16" t="n"/>
      <c r="E74" s="17">
        <f>IF(C74="","",SUM(C$26:C74))</f>
        <v/>
      </c>
      <c r="F74" s="18">
        <f>IF(C74="","",IFERROR(E74/$B$12,0))</f>
        <v/>
      </c>
    </row>
    <row r="75">
      <c r="A75" s="15" t="n"/>
      <c r="B75" s="16" t="n"/>
      <c r="C75" s="16" t="n"/>
      <c r="D75" s="16" t="n"/>
      <c r="E75" s="17">
        <f>IF(C75="","",SUM(C$26:C75))</f>
        <v/>
      </c>
      <c r="F75" s="18">
        <f>IF(C75="","",IFERROR(E75/$B$12,0))</f>
        <v/>
      </c>
    </row>
    <row r="76">
      <c r="A76" s="15" t="n"/>
      <c r="B76" s="16" t="n"/>
      <c r="C76" s="16" t="n"/>
      <c r="D76" s="16" t="n"/>
      <c r="E76" s="17">
        <f>IF(C76="","",SUM(C$26:C76))</f>
        <v/>
      </c>
      <c r="F76" s="18">
        <f>IF(C76="","",IFERROR(E76/$B$12,0))</f>
        <v/>
      </c>
    </row>
    <row r="77">
      <c r="A77" s="15" t="n"/>
      <c r="B77" s="16" t="n"/>
      <c r="C77" s="16" t="n"/>
      <c r="D77" s="16" t="n"/>
      <c r="E77" s="17">
        <f>IF(C77="","",SUM(C$26:C77))</f>
        <v/>
      </c>
      <c r="F77" s="18">
        <f>IF(C77="","",IFERROR(E77/$B$12,0))</f>
        <v/>
      </c>
    </row>
    <row r="78">
      <c r="A78" s="15" t="n"/>
      <c r="B78" s="16" t="n"/>
      <c r="C78" s="16" t="n"/>
      <c r="D78" s="16" t="n"/>
      <c r="E78" s="17">
        <f>IF(C78="","",SUM(C$26:C78))</f>
        <v/>
      </c>
      <c r="F78" s="18">
        <f>IF(C78="","",IFERROR(E78/$B$12,0))</f>
        <v/>
      </c>
    </row>
    <row r="79">
      <c r="A79" s="15" t="n"/>
      <c r="B79" s="16" t="n"/>
      <c r="C79" s="16" t="n"/>
      <c r="D79" s="16" t="n"/>
      <c r="E79" s="17">
        <f>IF(C79="","",SUM(C$26:C79))</f>
        <v/>
      </c>
      <c r="F79" s="18">
        <f>IF(C79="","",IFERROR(E79/$B$12,0))</f>
        <v/>
      </c>
    </row>
    <row r="80">
      <c r="A80" s="15" t="n"/>
      <c r="B80" s="16" t="n"/>
      <c r="C80" s="16" t="n"/>
      <c r="D80" s="16" t="n"/>
      <c r="E80" s="17">
        <f>IF(C80="","",SUM(C$26:C80))</f>
        <v/>
      </c>
      <c r="F80" s="18">
        <f>IF(C80="","",IFERROR(E80/$B$12,0))</f>
        <v/>
      </c>
    </row>
    <row r="81">
      <c r="A81" s="15" t="n"/>
      <c r="B81" s="16" t="n"/>
      <c r="C81" s="16" t="n"/>
      <c r="D81" s="16" t="n"/>
      <c r="E81" s="17">
        <f>IF(C81="","",SUM(C$26:C81))</f>
        <v/>
      </c>
      <c r="F81" s="18">
        <f>IF(C81="","",IFERROR(E81/$B$12,0))</f>
        <v/>
      </c>
    </row>
    <row r="82">
      <c r="A82" s="15" t="n"/>
      <c r="B82" s="16" t="n"/>
      <c r="C82" s="16" t="n"/>
      <c r="D82" s="16" t="n"/>
      <c r="E82" s="17">
        <f>IF(C82="","",SUM(C$26:C82))</f>
        <v/>
      </c>
      <c r="F82" s="18">
        <f>IF(C82="","",IFERROR(E82/$B$12,0))</f>
        <v/>
      </c>
    </row>
    <row r="83">
      <c r="A83" s="15" t="n"/>
      <c r="B83" s="16" t="n"/>
      <c r="C83" s="16" t="n"/>
      <c r="D83" s="16" t="n"/>
      <c r="E83" s="17">
        <f>IF(C83="","",SUM(C$26:C83))</f>
        <v/>
      </c>
      <c r="F83" s="18">
        <f>IF(C83="","",IFERROR(E83/$B$12,0))</f>
        <v/>
      </c>
    </row>
    <row r="84">
      <c r="A84" s="15" t="n"/>
      <c r="B84" s="16" t="n"/>
      <c r="C84" s="16" t="n"/>
      <c r="D84" s="16" t="n"/>
      <c r="E84" s="17">
        <f>IF(C84="","",SUM(C$26:C84))</f>
        <v/>
      </c>
      <c r="F84" s="18">
        <f>IF(C84="","",IFERROR(E84/$B$12,0))</f>
        <v/>
      </c>
    </row>
    <row r="85">
      <c r="A85" s="15" t="n"/>
      <c r="B85" s="16" t="n"/>
      <c r="C85" s="16" t="n"/>
      <c r="D85" s="16" t="n"/>
      <c r="E85" s="17">
        <f>IF(C85="","",SUM(C$26:C85))</f>
        <v/>
      </c>
      <c r="F85" s="18">
        <f>IF(C85="","",IFERROR(E85/$B$12,0))</f>
        <v/>
      </c>
    </row>
    <row r="86">
      <c r="A86" s="15" t="n"/>
      <c r="B86" s="16" t="n"/>
      <c r="C86" s="16" t="n"/>
      <c r="D86" s="16" t="n"/>
      <c r="E86" s="17">
        <f>IF(C86="","",SUM(C$26:C86))</f>
        <v/>
      </c>
      <c r="F86" s="18">
        <f>IF(C86="","",IFERROR(E86/$B$12,0))</f>
        <v/>
      </c>
    </row>
    <row r="87">
      <c r="A87" s="15" t="n"/>
      <c r="B87" s="16" t="n"/>
      <c r="C87" s="16" t="n"/>
      <c r="D87" s="16" t="n"/>
      <c r="E87" s="17">
        <f>IF(C87="","",SUM(C$26:C87))</f>
        <v/>
      </c>
      <c r="F87" s="18">
        <f>IF(C87="","",IFERROR(E87/$B$12,0))</f>
        <v/>
      </c>
    </row>
    <row r="88">
      <c r="A88" s="15" t="n"/>
      <c r="B88" s="16" t="n"/>
      <c r="C88" s="16" t="n"/>
      <c r="D88" s="16" t="n"/>
      <c r="E88" s="17">
        <f>IF(C88="","",SUM(C$26:C88))</f>
        <v/>
      </c>
      <c r="F88" s="18">
        <f>IF(C88="","",IFERROR(E88/$B$12,0))</f>
        <v/>
      </c>
    </row>
    <row r="89">
      <c r="A89" s="15" t="n"/>
      <c r="B89" s="16" t="n"/>
      <c r="C89" s="16" t="n"/>
      <c r="D89" s="16" t="n"/>
      <c r="E89" s="17">
        <f>IF(C89="","",SUM(C$26:C89))</f>
        <v/>
      </c>
      <c r="F89" s="18">
        <f>IF(C89="","",IFERROR(E89/$B$12,0))</f>
        <v/>
      </c>
    </row>
    <row r="90">
      <c r="A90" s="15" t="n"/>
      <c r="B90" s="16" t="n"/>
      <c r="C90" s="16" t="n"/>
      <c r="D90" s="16" t="n"/>
      <c r="E90" s="17">
        <f>IF(C90="","",SUM(C$26:C90))</f>
        <v/>
      </c>
      <c r="F90" s="18">
        <f>IF(C90="","",IFERROR(E90/$B$12,0))</f>
        <v/>
      </c>
    </row>
    <row r="91">
      <c r="A91" s="15" t="n"/>
      <c r="B91" s="16" t="n"/>
      <c r="C91" s="16" t="n"/>
      <c r="D91" s="16" t="n"/>
      <c r="E91" s="17">
        <f>IF(C91="","",SUM(C$26:C91))</f>
        <v/>
      </c>
      <c r="F91" s="18">
        <f>IF(C91="","",IFERROR(E91/$B$12,0))</f>
        <v/>
      </c>
    </row>
    <row r="92">
      <c r="A92" s="15" t="n"/>
      <c r="B92" s="16" t="n"/>
      <c r="C92" s="16" t="n"/>
      <c r="D92" s="16" t="n"/>
      <c r="E92" s="17">
        <f>IF(C92="","",SUM(C$26:C92))</f>
        <v/>
      </c>
      <c r="F92" s="18">
        <f>IF(C92="","",IFERROR(E92/$B$12,0))</f>
        <v/>
      </c>
    </row>
    <row r="93">
      <c r="A93" s="15" t="n"/>
      <c r="B93" s="16" t="n"/>
      <c r="C93" s="16" t="n"/>
      <c r="D93" s="16" t="n"/>
      <c r="E93" s="17">
        <f>IF(C93="","",SUM(C$26:C93))</f>
        <v/>
      </c>
      <c r="F93" s="18">
        <f>IF(C93="","",IFERROR(E93/$B$12,0))</f>
        <v/>
      </c>
    </row>
    <row r="94">
      <c r="A94" s="15" t="n"/>
      <c r="B94" s="16" t="n"/>
      <c r="C94" s="16" t="n"/>
      <c r="D94" s="16" t="n"/>
      <c r="E94" s="17">
        <f>IF(C94="","",SUM(C$26:C94))</f>
        <v/>
      </c>
      <c r="F94" s="18">
        <f>IF(C94="","",IFERROR(E94/$B$12,0))</f>
        <v/>
      </c>
    </row>
    <row r="95">
      <c r="A95" s="15" t="n"/>
      <c r="B95" s="16" t="n"/>
      <c r="C95" s="16" t="n"/>
      <c r="D95" s="16" t="n"/>
      <c r="E95" s="17">
        <f>IF(C95="","",SUM(C$26:C95))</f>
        <v/>
      </c>
      <c r="F95" s="18">
        <f>IF(C95="","",IFERROR(E95/$B$12,0))</f>
        <v/>
      </c>
    </row>
    <row r="96">
      <c r="A96" s="15" t="n"/>
      <c r="B96" s="16" t="n"/>
      <c r="C96" s="16" t="n"/>
      <c r="D96" s="16" t="n"/>
      <c r="E96" s="17">
        <f>IF(C96="","",SUM(C$26:C96))</f>
        <v/>
      </c>
      <c r="F96" s="18">
        <f>IF(C96="","",IFERROR(E96/$B$12,0))</f>
        <v/>
      </c>
    </row>
    <row r="97">
      <c r="A97" s="15" t="n"/>
      <c r="B97" s="16" t="n"/>
      <c r="C97" s="16" t="n"/>
      <c r="D97" s="16" t="n"/>
      <c r="E97" s="17">
        <f>IF(C97="","",SUM(C$26:C97))</f>
        <v/>
      </c>
      <c r="F97" s="18">
        <f>IF(C97="","",IFERROR(E97/$B$12,0))</f>
        <v/>
      </c>
    </row>
    <row r="98">
      <c r="A98" s="15" t="n"/>
      <c r="B98" s="16" t="n"/>
      <c r="C98" s="16" t="n"/>
      <c r="D98" s="16" t="n"/>
      <c r="E98" s="17">
        <f>IF(C98="","",SUM(C$26:C98))</f>
        <v/>
      </c>
      <c r="F98" s="18">
        <f>IF(C98="","",IFERROR(E98/$B$12,0))</f>
        <v/>
      </c>
    </row>
    <row r="99">
      <c r="A99" s="15" t="n"/>
      <c r="B99" s="16" t="n"/>
      <c r="C99" s="16" t="n"/>
      <c r="D99" s="16" t="n"/>
      <c r="E99" s="17">
        <f>IF(C99="","",SUM(C$26:C99))</f>
        <v/>
      </c>
      <c r="F99" s="18">
        <f>IF(C99="","",IFERROR(E99/$B$12,0))</f>
        <v/>
      </c>
    </row>
    <row r="100">
      <c r="A100" s="15" t="n"/>
      <c r="B100" s="16" t="n"/>
      <c r="C100" s="16" t="n"/>
      <c r="D100" s="16" t="n"/>
      <c r="E100" s="17">
        <f>IF(C100="","",SUM(C$26:C100))</f>
        <v/>
      </c>
      <c r="F100" s="18">
        <f>IF(C100="","",IFERROR(E100/$B$12,0))</f>
        <v/>
      </c>
    </row>
    <row r="101">
      <c r="A101" s="15" t="n"/>
      <c r="B101" s="16" t="n"/>
      <c r="C101" s="16" t="n"/>
      <c r="D101" s="16" t="n"/>
      <c r="E101" s="17">
        <f>IF(C101="","",SUM(C$26:C101))</f>
        <v/>
      </c>
      <c r="F101" s="18">
        <f>IF(C101="","",IFERROR(E101/$B$12,0))</f>
        <v/>
      </c>
    </row>
    <row r="102">
      <c r="A102" s="15" t="n"/>
      <c r="B102" s="16" t="n"/>
      <c r="C102" s="16" t="n"/>
      <c r="D102" s="16" t="n"/>
      <c r="E102" s="17">
        <f>IF(C102="","",SUM(C$26:C102))</f>
        <v/>
      </c>
      <c r="F102" s="18">
        <f>IF(C102="","",IFERROR(E102/$B$12,0))</f>
        <v/>
      </c>
    </row>
    <row r="103">
      <c r="A103" s="15" t="n"/>
      <c r="B103" s="16" t="n"/>
      <c r="C103" s="16" t="n"/>
      <c r="D103" s="16" t="n"/>
      <c r="E103" s="17">
        <f>IF(C103="","",SUM(C$26:C103))</f>
        <v/>
      </c>
      <c r="F103" s="18">
        <f>IF(C103="","",IFERROR(E103/$B$12,0))</f>
        <v/>
      </c>
    </row>
    <row r="104">
      <c r="A104" s="15" t="n"/>
      <c r="B104" s="16" t="n"/>
      <c r="C104" s="16" t="n"/>
      <c r="D104" s="16" t="n"/>
      <c r="E104" s="17">
        <f>IF(C104="","",SUM(C$26:C104))</f>
        <v/>
      </c>
      <c r="F104" s="18">
        <f>IF(C104="","",IFERROR(E104/$B$12,0))</f>
        <v/>
      </c>
    </row>
    <row r="105">
      <c r="A105" s="15" t="n"/>
      <c r="B105" s="16" t="n"/>
      <c r="C105" s="16" t="n"/>
      <c r="D105" s="16" t="n"/>
      <c r="E105" s="17">
        <f>IF(C105="","",SUM(C$26:C105))</f>
        <v/>
      </c>
      <c r="F105" s="18">
        <f>IF(C105="","",IFERROR(E105/$B$12,0))</f>
        <v/>
      </c>
    </row>
    <row r="106">
      <c r="A106" s="15" t="n"/>
      <c r="B106" s="16" t="n"/>
      <c r="C106" s="16" t="n"/>
      <c r="D106" s="16" t="n"/>
      <c r="E106" s="17">
        <f>IF(C106="","",SUM(C$26:C106))</f>
        <v/>
      </c>
      <c r="F106" s="18">
        <f>IF(C106="","",IFERROR(E106/$B$12,0))</f>
        <v/>
      </c>
    </row>
    <row r="107">
      <c r="A107" s="15" t="n"/>
      <c r="B107" s="16" t="n"/>
      <c r="C107" s="16" t="n"/>
      <c r="D107" s="16" t="n"/>
      <c r="E107" s="17">
        <f>IF(C107="","",SUM(C$26:C107))</f>
        <v/>
      </c>
      <c r="F107" s="18">
        <f>IF(C107="","",IFERROR(E107/$B$12,0))</f>
        <v/>
      </c>
    </row>
    <row r="108">
      <c r="A108" s="15" t="n"/>
      <c r="B108" s="16" t="n"/>
      <c r="C108" s="16" t="n"/>
      <c r="D108" s="16" t="n"/>
      <c r="E108" s="17">
        <f>IF(C108="","",SUM(C$26:C108))</f>
        <v/>
      </c>
      <c r="F108" s="18">
        <f>IF(C108="","",IFERROR(E108/$B$12,0))</f>
        <v/>
      </c>
    </row>
    <row r="109">
      <c r="A109" s="15" t="n"/>
      <c r="B109" s="16" t="n"/>
      <c r="C109" s="16" t="n"/>
      <c r="D109" s="16" t="n"/>
      <c r="E109" s="17">
        <f>IF(C109="","",SUM(C$26:C109))</f>
        <v/>
      </c>
      <c r="F109" s="18">
        <f>IF(C109="","",IFERROR(E109/$B$12,0))</f>
        <v/>
      </c>
    </row>
    <row r="110">
      <c r="A110" s="15" t="n"/>
      <c r="B110" s="16" t="n"/>
      <c r="C110" s="16" t="n"/>
      <c r="D110" s="16" t="n"/>
      <c r="E110" s="17">
        <f>IF(C110="","",SUM(C$26:C110))</f>
        <v/>
      </c>
      <c r="F110" s="18">
        <f>IF(C110="","",IFERROR(E110/$B$12,0))</f>
        <v/>
      </c>
    </row>
    <row r="111">
      <c r="A111" s="15" t="n"/>
      <c r="B111" s="16" t="n"/>
      <c r="C111" s="16" t="n"/>
      <c r="D111" s="16" t="n"/>
      <c r="E111" s="17">
        <f>IF(C111="","",SUM(C$26:C111))</f>
        <v/>
      </c>
      <c r="F111" s="18">
        <f>IF(C111="","",IFERROR(E111/$B$12,0))</f>
        <v/>
      </c>
    </row>
    <row r="112">
      <c r="A112" s="15" t="n"/>
      <c r="B112" s="16" t="n"/>
      <c r="C112" s="16" t="n"/>
      <c r="D112" s="16" t="n"/>
      <c r="E112" s="17">
        <f>IF(C112="","",SUM(C$26:C112))</f>
        <v/>
      </c>
      <c r="F112" s="18">
        <f>IF(C112="","",IFERROR(E112/$B$12,0))</f>
        <v/>
      </c>
    </row>
    <row r="113">
      <c r="A113" s="15" t="n"/>
      <c r="B113" s="16" t="n"/>
      <c r="C113" s="16" t="n"/>
      <c r="D113" s="16" t="n"/>
      <c r="E113" s="17">
        <f>IF(C113="","",SUM(C$26:C113))</f>
        <v/>
      </c>
      <c r="F113" s="18">
        <f>IF(C113="","",IFERROR(E113/$B$12,0))</f>
        <v/>
      </c>
    </row>
    <row r="114">
      <c r="A114" s="15" t="n"/>
      <c r="B114" s="16" t="n"/>
      <c r="C114" s="16" t="n"/>
      <c r="D114" s="16" t="n"/>
      <c r="E114" s="17">
        <f>IF(C114="","",SUM(C$26:C114))</f>
        <v/>
      </c>
      <c r="F114" s="18">
        <f>IF(C114="","",IFERROR(E114/$B$12,0))</f>
        <v/>
      </c>
    </row>
    <row r="115">
      <c r="A115" s="15" t="n"/>
      <c r="B115" s="16" t="n"/>
      <c r="C115" s="16" t="n"/>
      <c r="D115" s="16" t="n"/>
      <c r="E115" s="17">
        <f>IF(C115="","",SUM(C$26:C115))</f>
        <v/>
      </c>
      <c r="F115" s="18">
        <f>IF(C115="","",IFERROR(E115/$B$12,0))</f>
        <v/>
      </c>
    </row>
    <row r="116">
      <c r="A116" s="15" t="n"/>
      <c r="B116" s="16" t="n"/>
      <c r="C116" s="16" t="n"/>
      <c r="D116" s="16" t="n"/>
      <c r="E116" s="17">
        <f>IF(C116="","",SUM(C$26:C116))</f>
        <v/>
      </c>
      <c r="F116" s="18">
        <f>IF(C116="","",IFERROR(E116/$B$12,0))</f>
        <v/>
      </c>
    </row>
    <row r="117">
      <c r="A117" s="15" t="n"/>
      <c r="B117" s="16" t="n"/>
      <c r="C117" s="16" t="n"/>
      <c r="D117" s="16" t="n"/>
      <c r="E117" s="17">
        <f>IF(C117="","",SUM(C$26:C117))</f>
        <v/>
      </c>
      <c r="F117" s="18">
        <f>IF(C117="","",IFERROR(E117/$B$12,0))</f>
        <v/>
      </c>
    </row>
    <row r="118">
      <c r="A118" s="15" t="n"/>
      <c r="B118" s="16" t="n"/>
      <c r="C118" s="16" t="n"/>
      <c r="D118" s="16" t="n"/>
      <c r="E118" s="17">
        <f>IF(C118="","",SUM(C$26:C118))</f>
        <v/>
      </c>
      <c r="F118" s="18">
        <f>IF(C118="","",IFERROR(E118/$B$12,0))</f>
        <v/>
      </c>
    </row>
    <row r="119">
      <c r="A119" s="15" t="n"/>
      <c r="B119" s="16" t="n"/>
      <c r="C119" s="16" t="n"/>
      <c r="D119" s="16" t="n"/>
      <c r="E119" s="17">
        <f>IF(C119="","",SUM(C$26:C119))</f>
        <v/>
      </c>
      <c r="F119" s="18">
        <f>IF(C119="","",IFERROR(E119/$B$12,0))</f>
        <v/>
      </c>
    </row>
    <row r="120">
      <c r="A120" s="15" t="n"/>
      <c r="B120" s="16" t="n"/>
      <c r="C120" s="16" t="n"/>
      <c r="D120" s="16" t="n"/>
      <c r="E120" s="17">
        <f>IF(C120="","",SUM(C$26:C120))</f>
        <v/>
      </c>
      <c r="F120" s="18">
        <f>IF(C120="","",IFERROR(E120/$B$12,0))</f>
        <v/>
      </c>
    </row>
    <row r="121">
      <c r="A121" s="15" t="n"/>
      <c r="B121" s="16" t="n"/>
      <c r="C121" s="16" t="n"/>
      <c r="D121" s="16" t="n"/>
      <c r="E121" s="17">
        <f>IF(C121="","",SUM(C$26:C121))</f>
        <v/>
      </c>
      <c r="F121" s="18">
        <f>IF(C121="","",IFERROR(E121/$B$12,0))</f>
        <v/>
      </c>
    </row>
    <row r="122">
      <c r="A122" s="15" t="n"/>
      <c r="B122" s="16" t="n"/>
      <c r="C122" s="16" t="n"/>
      <c r="D122" s="16" t="n"/>
      <c r="E122" s="17">
        <f>IF(C122="","",SUM(C$26:C122))</f>
        <v/>
      </c>
      <c r="F122" s="18">
        <f>IF(C122="","",IFERROR(E122/$B$12,0))</f>
        <v/>
      </c>
    </row>
    <row r="123">
      <c r="A123" s="15" t="n"/>
      <c r="B123" s="16" t="n"/>
      <c r="C123" s="16" t="n"/>
      <c r="D123" s="16" t="n"/>
      <c r="E123" s="17">
        <f>IF(C123="","",SUM(C$26:C123))</f>
        <v/>
      </c>
      <c r="F123" s="18">
        <f>IF(C123="","",IFERROR(E123/$B$12,0))</f>
        <v/>
      </c>
    </row>
    <row r="124">
      <c r="A124" s="15" t="n"/>
      <c r="B124" s="16" t="n"/>
      <c r="C124" s="16" t="n"/>
      <c r="D124" s="16" t="n"/>
      <c r="E124" s="17">
        <f>IF(C124="","",SUM(C$26:C124))</f>
        <v/>
      </c>
      <c r="F124" s="18">
        <f>IF(C124="","",IFERROR(E124/$B$12,0))</f>
        <v/>
      </c>
    </row>
    <row r="125">
      <c r="A125" s="15" t="n"/>
      <c r="B125" s="16" t="n"/>
      <c r="C125" s="16" t="n"/>
      <c r="D125" s="16" t="n"/>
      <c r="E125" s="17">
        <f>IF(C125="","",SUM(C$26:C125))</f>
        <v/>
      </c>
      <c r="F125" s="18">
        <f>IF(C125="","",IFERROR(E125/$B$12,0))</f>
        <v/>
      </c>
    </row>
    <row r="126">
      <c r="A126" s="15" t="n"/>
      <c r="B126" s="16" t="n"/>
      <c r="C126" s="16" t="n"/>
      <c r="D126" s="16" t="n"/>
      <c r="E126" s="17">
        <f>IF(C126="","",SUM(C$26:C126))</f>
        <v/>
      </c>
      <c r="F126" s="18">
        <f>IF(C126="","",IFERROR(E126/$B$12,0))</f>
        <v/>
      </c>
    </row>
    <row r="127">
      <c r="A127" s="15" t="n"/>
      <c r="B127" s="16" t="n"/>
      <c r="C127" s="16" t="n"/>
      <c r="D127" s="16" t="n"/>
      <c r="E127" s="17">
        <f>IF(C127="","",SUM(C$26:C127))</f>
        <v/>
      </c>
      <c r="F127" s="18">
        <f>IF(C127="","",IFERROR(E127/$B$12,0))</f>
        <v/>
      </c>
    </row>
    <row r="128">
      <c r="A128" s="15" t="n"/>
      <c r="B128" s="16" t="n"/>
      <c r="C128" s="16" t="n"/>
      <c r="D128" s="16" t="n"/>
      <c r="E128" s="17">
        <f>IF(C128="","",SUM(C$26:C128))</f>
        <v/>
      </c>
      <c r="F128" s="18">
        <f>IF(C128="","",IFERROR(E128/$B$12,0))</f>
        <v/>
      </c>
    </row>
    <row r="129">
      <c r="A129" s="15" t="n"/>
      <c r="B129" s="16" t="n"/>
      <c r="C129" s="16" t="n"/>
      <c r="D129" s="16" t="n"/>
      <c r="E129" s="17">
        <f>IF(C129="","",SUM(C$26:C129))</f>
        <v/>
      </c>
      <c r="F129" s="18">
        <f>IF(C129="","",IFERROR(E129/$B$12,0))</f>
        <v/>
      </c>
    </row>
    <row r="130">
      <c r="A130" s="15" t="n"/>
      <c r="B130" s="16" t="n"/>
      <c r="C130" s="16" t="n"/>
      <c r="D130" s="16" t="n"/>
      <c r="E130" s="17">
        <f>IF(C130="","",SUM(C$26:C130))</f>
        <v/>
      </c>
      <c r="F130" s="18">
        <f>IF(C130="","",IFERROR(E130/$B$12,0))</f>
        <v/>
      </c>
    </row>
    <row r="131">
      <c r="A131" s="15" t="n"/>
      <c r="B131" s="16" t="n"/>
      <c r="C131" s="16" t="n"/>
      <c r="D131" s="16" t="n"/>
      <c r="E131" s="17">
        <f>IF(C131="","",SUM(C$26:C131))</f>
        <v/>
      </c>
      <c r="F131" s="18">
        <f>IF(C131="","",IFERROR(E131/$B$12,0))</f>
        <v/>
      </c>
    </row>
    <row r="132">
      <c r="A132" s="15" t="n"/>
      <c r="B132" s="16" t="n"/>
      <c r="C132" s="16" t="n"/>
      <c r="D132" s="16" t="n"/>
      <c r="E132" s="17">
        <f>IF(C132="","",SUM(C$26:C132))</f>
        <v/>
      </c>
      <c r="F132" s="18">
        <f>IF(C132="","",IFERROR(E132/$B$12,0))</f>
        <v/>
      </c>
    </row>
    <row r="133">
      <c r="A133" s="15" t="n"/>
      <c r="B133" s="16" t="n"/>
      <c r="C133" s="16" t="n"/>
      <c r="D133" s="16" t="n"/>
      <c r="E133" s="17">
        <f>IF(C133="","",SUM(C$26:C133))</f>
        <v/>
      </c>
      <c r="F133" s="18">
        <f>IF(C133="","",IFERROR(E133/$B$12,0))</f>
        <v/>
      </c>
    </row>
    <row r="134">
      <c r="A134" s="15" t="n"/>
      <c r="B134" s="16" t="n"/>
      <c r="C134" s="16" t="n"/>
      <c r="D134" s="16" t="n"/>
      <c r="E134" s="17">
        <f>IF(C134="","",SUM(C$26:C134))</f>
        <v/>
      </c>
      <c r="F134" s="18">
        <f>IF(C134="","",IFERROR(E134/$B$12,0))</f>
        <v/>
      </c>
    </row>
    <row r="135">
      <c r="A135" s="15" t="n"/>
      <c r="B135" s="16" t="n"/>
      <c r="C135" s="16" t="n"/>
      <c r="D135" s="16" t="n"/>
      <c r="E135" s="17">
        <f>IF(C135="","",SUM(C$26:C135))</f>
        <v/>
      </c>
      <c r="F135" s="18">
        <f>IF(C135="","",IFERROR(E135/$B$12,0))</f>
        <v/>
      </c>
    </row>
    <row r="136">
      <c r="A136" s="15" t="n"/>
      <c r="B136" s="16" t="n"/>
      <c r="C136" s="16" t="n"/>
      <c r="D136" s="16" t="n"/>
      <c r="E136" s="17">
        <f>IF(C136="","",SUM(C$26:C136))</f>
        <v/>
      </c>
      <c r="F136" s="18">
        <f>IF(C136="","",IFERROR(E136/$B$12,0))</f>
        <v/>
      </c>
    </row>
    <row r="137">
      <c r="A137" s="15" t="n"/>
      <c r="B137" s="16" t="n"/>
      <c r="C137" s="16" t="n"/>
      <c r="D137" s="16" t="n"/>
      <c r="E137" s="17">
        <f>IF(C137="","",SUM(C$26:C137))</f>
        <v/>
      </c>
      <c r="F137" s="18">
        <f>IF(C137="","",IFERROR(E137/$B$12,0))</f>
        <v/>
      </c>
    </row>
    <row r="138">
      <c r="A138" s="15" t="n"/>
      <c r="B138" s="16" t="n"/>
      <c r="C138" s="16" t="n"/>
      <c r="D138" s="16" t="n"/>
      <c r="E138" s="17">
        <f>IF(C138="","",SUM(C$26:C138))</f>
        <v/>
      </c>
      <c r="F138" s="18">
        <f>IF(C138="","",IFERROR(E138/$B$12,0))</f>
        <v/>
      </c>
    </row>
    <row r="139">
      <c r="A139" s="15" t="n"/>
      <c r="B139" s="16" t="n"/>
      <c r="C139" s="16" t="n"/>
      <c r="D139" s="16" t="n"/>
      <c r="E139" s="17">
        <f>IF(C139="","",SUM(C$26:C139))</f>
        <v/>
      </c>
      <c r="F139" s="18">
        <f>IF(C139="","",IFERROR(E139/$B$12,0))</f>
        <v/>
      </c>
    </row>
    <row r="140">
      <c r="A140" s="15" t="n"/>
      <c r="B140" s="16" t="n"/>
      <c r="C140" s="16" t="n"/>
      <c r="D140" s="16" t="n"/>
      <c r="E140" s="17">
        <f>IF(C140="","",SUM(C$26:C140))</f>
        <v/>
      </c>
      <c r="F140" s="18">
        <f>IF(C140="","",IFERROR(E140/$B$12,0))</f>
        <v/>
      </c>
    </row>
    <row r="141">
      <c r="A141" s="15" t="n"/>
      <c r="B141" s="16" t="n"/>
      <c r="C141" s="16" t="n"/>
      <c r="D141" s="16" t="n"/>
      <c r="E141" s="17">
        <f>IF(C141="","",SUM(C$26:C141))</f>
        <v/>
      </c>
      <c r="F141" s="18">
        <f>IF(C141="","",IFERROR(E141/$B$12,0))</f>
        <v/>
      </c>
    </row>
    <row r="142">
      <c r="A142" s="15" t="n"/>
      <c r="B142" s="16" t="n"/>
      <c r="C142" s="16" t="n"/>
      <c r="D142" s="16" t="n"/>
      <c r="E142" s="17">
        <f>IF(C142="","",SUM(C$26:C142))</f>
        <v/>
      </c>
      <c r="F142" s="18">
        <f>IF(C142="","",IFERROR(E142/$B$12,0))</f>
        <v/>
      </c>
    </row>
    <row r="143">
      <c r="A143" s="15" t="n"/>
      <c r="B143" s="16" t="n"/>
      <c r="C143" s="16" t="n"/>
      <c r="D143" s="16" t="n"/>
      <c r="E143" s="17">
        <f>IF(C143="","",SUM(C$26:C143))</f>
        <v/>
      </c>
      <c r="F143" s="18">
        <f>IF(C143="","",IFERROR(E143/$B$12,0))</f>
        <v/>
      </c>
    </row>
    <row r="144">
      <c r="A144" s="15" t="n"/>
      <c r="B144" s="16" t="n"/>
      <c r="C144" s="16" t="n"/>
      <c r="D144" s="16" t="n"/>
      <c r="E144" s="17">
        <f>IF(C144="","",SUM(C$26:C144))</f>
        <v/>
      </c>
      <c r="F144" s="18">
        <f>IF(C144="","",IFERROR(E144/$B$12,0))</f>
        <v/>
      </c>
    </row>
    <row r="145">
      <c r="A145" s="15" t="n"/>
      <c r="B145" s="16" t="n"/>
      <c r="C145" s="16" t="n"/>
      <c r="D145" s="16" t="n"/>
      <c r="E145" s="17">
        <f>IF(C145="","",SUM(C$26:C145))</f>
        <v/>
      </c>
      <c r="F145" s="18">
        <f>IF(C145="","",IFERROR(E145/$B$12,0))</f>
        <v/>
      </c>
    </row>
    <row r="146">
      <c r="A146" s="15" t="n"/>
      <c r="B146" s="16" t="n"/>
      <c r="C146" s="16" t="n"/>
      <c r="D146" s="16" t="n"/>
      <c r="E146" s="17">
        <f>IF(C146="","",SUM(C$26:C146))</f>
        <v/>
      </c>
      <c r="F146" s="18">
        <f>IF(C146="","",IFERROR(E146/$B$12,0))</f>
        <v/>
      </c>
    </row>
    <row r="147">
      <c r="A147" s="15" t="n"/>
      <c r="B147" s="16" t="n"/>
      <c r="C147" s="16" t="n"/>
      <c r="D147" s="16" t="n"/>
      <c r="E147" s="17">
        <f>IF(C147="","",SUM(C$26:C147))</f>
        <v/>
      </c>
      <c r="F147" s="18">
        <f>IF(C147="","",IFERROR(E147/$B$12,0))</f>
        <v/>
      </c>
    </row>
    <row r="148">
      <c r="A148" s="15" t="n"/>
      <c r="B148" s="16" t="n"/>
      <c r="C148" s="16" t="n"/>
      <c r="D148" s="16" t="n"/>
      <c r="E148" s="17">
        <f>IF(C148="","",SUM(C$26:C148))</f>
        <v/>
      </c>
      <c r="F148" s="18">
        <f>IF(C148="","",IFERROR(E148/$B$12,0))</f>
        <v/>
      </c>
    </row>
    <row r="149">
      <c r="A149" s="15" t="n"/>
      <c r="B149" s="16" t="n"/>
      <c r="C149" s="16" t="n"/>
      <c r="D149" s="16" t="n"/>
      <c r="E149" s="17">
        <f>IF(C149="","",SUM(C$26:C149))</f>
        <v/>
      </c>
      <c r="F149" s="18">
        <f>IF(C149="","",IFERROR(E149/$B$12,0))</f>
        <v/>
      </c>
    </row>
    <row r="150">
      <c r="A150" s="15" t="n"/>
      <c r="B150" s="16" t="n"/>
      <c r="C150" s="16" t="n"/>
      <c r="D150" s="16" t="n"/>
      <c r="E150" s="17">
        <f>IF(C150="","",SUM(C$26:C150))</f>
        <v/>
      </c>
      <c r="F150" s="18">
        <f>IF(C150="","",IFERROR(E150/$B$12,0))</f>
        <v/>
      </c>
    </row>
    <row r="151">
      <c r="A151" s="15" t="n"/>
      <c r="B151" s="16" t="n"/>
      <c r="C151" s="16" t="n"/>
      <c r="D151" s="16" t="n"/>
      <c r="E151" s="17">
        <f>IF(C151="","",SUM(C$26:C151))</f>
        <v/>
      </c>
      <c r="F151" s="18">
        <f>IF(C151="","",IFERROR(E151/$B$12,0))</f>
        <v/>
      </c>
    </row>
    <row r="152">
      <c r="A152" s="15" t="n"/>
      <c r="B152" s="16" t="n"/>
      <c r="C152" s="16" t="n"/>
      <c r="D152" s="16" t="n"/>
      <c r="E152" s="17">
        <f>IF(C152="","",SUM(C$26:C152))</f>
        <v/>
      </c>
      <c r="F152" s="18">
        <f>IF(C152="","",IFERROR(E152/$B$12,0))</f>
        <v/>
      </c>
    </row>
    <row r="153">
      <c r="A153" s="15" t="n"/>
      <c r="B153" s="16" t="n"/>
      <c r="C153" s="16" t="n"/>
      <c r="D153" s="16" t="n"/>
      <c r="E153" s="17">
        <f>IF(C153="","",SUM(C$26:C153))</f>
        <v/>
      </c>
      <c r="F153" s="18">
        <f>IF(C153="","",IFERROR(E153/$B$12,0))</f>
        <v/>
      </c>
    </row>
    <row r="154">
      <c r="A154" s="15" t="n"/>
      <c r="B154" s="16" t="n"/>
      <c r="C154" s="16" t="n"/>
      <c r="D154" s="16" t="n"/>
      <c r="E154" s="17">
        <f>IF(C154="","",SUM(C$26:C154))</f>
        <v/>
      </c>
      <c r="F154" s="18">
        <f>IF(C154="","",IFERROR(E154/$B$12,0))</f>
        <v/>
      </c>
    </row>
    <row r="155">
      <c r="A155" s="15" t="n"/>
      <c r="B155" s="16" t="n"/>
      <c r="C155" s="16" t="n"/>
      <c r="D155" s="16" t="n"/>
      <c r="E155" s="17">
        <f>IF(C155="","",SUM(C$26:C155))</f>
        <v/>
      </c>
      <c r="F155" s="18">
        <f>IF(C155="","",IFERROR(E155/$B$12,0))</f>
        <v/>
      </c>
    </row>
    <row r="156">
      <c r="A156" s="15" t="n"/>
      <c r="B156" s="16" t="n"/>
      <c r="C156" s="16" t="n"/>
      <c r="D156" s="16" t="n"/>
      <c r="E156" s="17">
        <f>IF(C156="","",SUM(C$26:C156))</f>
        <v/>
      </c>
      <c r="F156" s="18">
        <f>IF(C156="","",IFERROR(E156/$B$12,0))</f>
        <v/>
      </c>
    </row>
    <row r="157">
      <c r="A157" s="15" t="n"/>
      <c r="B157" s="16" t="n"/>
      <c r="C157" s="16" t="n"/>
      <c r="D157" s="16" t="n"/>
      <c r="E157" s="17">
        <f>IF(C157="","",SUM(C$26:C157))</f>
        <v/>
      </c>
      <c r="F157" s="18">
        <f>IF(C157="","",IFERROR(E157/$B$12,0))</f>
        <v/>
      </c>
    </row>
    <row r="158">
      <c r="A158" s="15" t="n"/>
      <c r="B158" s="16" t="n"/>
      <c r="C158" s="16" t="n"/>
      <c r="D158" s="16" t="n"/>
      <c r="E158" s="17">
        <f>IF(C158="","",SUM(C$26:C158))</f>
        <v/>
      </c>
      <c r="F158" s="18">
        <f>IF(C158="","",IFERROR(E158/$B$12,0))</f>
        <v/>
      </c>
    </row>
    <row r="159">
      <c r="A159" s="15" t="n"/>
      <c r="B159" s="16" t="n"/>
      <c r="C159" s="16" t="n"/>
      <c r="D159" s="16" t="n"/>
      <c r="E159" s="17">
        <f>IF(C159="","",SUM(C$26:C159))</f>
        <v/>
      </c>
      <c r="F159" s="18">
        <f>IF(C159="","",IFERROR(E159/$B$12,0))</f>
        <v/>
      </c>
    </row>
    <row r="160">
      <c r="A160" s="15" t="n"/>
      <c r="B160" s="16" t="n"/>
      <c r="C160" s="16" t="n"/>
      <c r="D160" s="16" t="n"/>
      <c r="E160" s="17">
        <f>IF(C160="","",SUM(C$26:C160))</f>
        <v/>
      </c>
      <c r="F160" s="18">
        <f>IF(C160="","",IFERROR(E160/$B$12,0))</f>
        <v/>
      </c>
    </row>
    <row r="161">
      <c r="A161" s="15" t="n"/>
      <c r="B161" s="16" t="n"/>
      <c r="C161" s="16" t="n"/>
      <c r="D161" s="16" t="n"/>
      <c r="E161" s="17">
        <f>IF(C161="","",SUM(C$26:C161))</f>
        <v/>
      </c>
      <c r="F161" s="18">
        <f>IF(C161="","",IFERROR(E161/$B$12,0))</f>
        <v/>
      </c>
    </row>
    <row r="162">
      <c r="A162" s="15" t="n"/>
      <c r="B162" s="16" t="n"/>
      <c r="C162" s="16" t="n"/>
      <c r="D162" s="16" t="n"/>
      <c r="E162" s="17">
        <f>IF(C162="","",SUM(C$26:C162))</f>
        <v/>
      </c>
      <c r="F162" s="18">
        <f>IF(C162="","",IFERROR(E162/$B$12,0))</f>
        <v/>
      </c>
    </row>
    <row r="163">
      <c r="A163" s="15" t="n"/>
      <c r="B163" s="16" t="n"/>
      <c r="C163" s="16" t="n"/>
      <c r="D163" s="16" t="n"/>
      <c r="E163" s="17">
        <f>IF(C163="","",SUM(C$26:C163))</f>
        <v/>
      </c>
      <c r="F163" s="18">
        <f>IF(C163="","",IFERROR(E163/$B$12,0))</f>
        <v/>
      </c>
    </row>
    <row r="164">
      <c r="A164" s="15" t="n"/>
      <c r="B164" s="16" t="n"/>
      <c r="C164" s="16" t="n"/>
      <c r="D164" s="16" t="n"/>
      <c r="E164" s="17">
        <f>IF(C164="","",SUM(C$26:C164))</f>
        <v/>
      </c>
      <c r="F164" s="18">
        <f>IF(C164="","",IFERROR(E164/$B$12,0))</f>
        <v/>
      </c>
    </row>
    <row r="165">
      <c r="A165" s="15" t="n"/>
      <c r="B165" s="16" t="n"/>
      <c r="C165" s="16" t="n"/>
      <c r="D165" s="16" t="n"/>
      <c r="E165" s="17">
        <f>IF(C165="","",SUM(C$26:C165))</f>
        <v/>
      </c>
      <c r="F165" s="18">
        <f>IF(C165="","",IFERROR(E165/$B$12,0))</f>
        <v/>
      </c>
    </row>
    <row r="166">
      <c r="A166" s="15" t="n"/>
      <c r="B166" s="16" t="n"/>
      <c r="C166" s="16" t="n"/>
      <c r="D166" s="16" t="n"/>
      <c r="E166" s="17">
        <f>IF(C166="","",SUM(C$26:C166))</f>
        <v/>
      </c>
      <c r="F166" s="18">
        <f>IF(C166="","",IFERROR(E166/$B$12,0))</f>
        <v/>
      </c>
    </row>
    <row r="167">
      <c r="A167" s="15" t="n"/>
      <c r="B167" s="16" t="n"/>
      <c r="C167" s="16" t="n"/>
      <c r="D167" s="16" t="n"/>
      <c r="E167" s="17">
        <f>IF(C167="","",SUM(C$26:C167))</f>
        <v/>
      </c>
      <c r="F167" s="18">
        <f>IF(C167="","",IFERROR(E167/$B$12,0))</f>
        <v/>
      </c>
    </row>
    <row r="168">
      <c r="A168" s="15" t="n"/>
      <c r="B168" s="16" t="n"/>
      <c r="C168" s="16" t="n"/>
      <c r="D168" s="16" t="n"/>
      <c r="E168" s="17">
        <f>IF(C168="","",SUM(C$26:C168))</f>
        <v/>
      </c>
      <c r="F168" s="18">
        <f>IF(C168="","",IFERROR(E168/$B$12,0))</f>
        <v/>
      </c>
    </row>
    <row r="169">
      <c r="A169" s="15" t="n"/>
      <c r="B169" s="16" t="n"/>
      <c r="C169" s="16" t="n"/>
      <c r="D169" s="16" t="n"/>
      <c r="E169" s="17">
        <f>IF(C169="","",SUM(C$26:C169))</f>
        <v/>
      </c>
      <c r="F169" s="18">
        <f>IF(C169="","",IFERROR(E169/$B$12,0))</f>
        <v/>
      </c>
    </row>
    <row r="170">
      <c r="A170" s="15" t="n"/>
      <c r="B170" s="16" t="n"/>
      <c r="C170" s="16" t="n"/>
      <c r="D170" s="16" t="n"/>
      <c r="E170" s="17">
        <f>IF(C170="","",SUM(C$26:C170))</f>
        <v/>
      </c>
      <c r="F170" s="18">
        <f>IF(C170="","",IFERROR(E170/$B$12,0))</f>
        <v/>
      </c>
    </row>
    <row r="171">
      <c r="A171" s="15" t="n"/>
      <c r="B171" s="16" t="n"/>
      <c r="C171" s="16" t="n"/>
      <c r="D171" s="16" t="n"/>
      <c r="E171" s="17">
        <f>IF(C171="","",SUM(C$26:C171))</f>
        <v/>
      </c>
      <c r="F171" s="18">
        <f>IF(C171="","",IFERROR(E171/$B$12,0))</f>
        <v/>
      </c>
    </row>
    <row r="172">
      <c r="A172" s="15" t="n"/>
      <c r="B172" s="16" t="n"/>
      <c r="C172" s="16" t="n"/>
      <c r="D172" s="16" t="n"/>
      <c r="E172" s="17">
        <f>IF(C172="","",SUM(C$26:C172))</f>
        <v/>
      </c>
      <c r="F172" s="18">
        <f>IF(C172="","",IFERROR(E172/$B$12,0))</f>
        <v/>
      </c>
    </row>
    <row r="173">
      <c r="A173" s="15" t="n"/>
      <c r="B173" s="16" t="n"/>
      <c r="C173" s="16" t="n"/>
      <c r="D173" s="16" t="n"/>
      <c r="E173" s="17">
        <f>IF(C173="","",SUM(C$26:C173))</f>
        <v/>
      </c>
      <c r="F173" s="18">
        <f>IF(C173="","",IFERROR(E173/$B$12,0))</f>
        <v/>
      </c>
    </row>
    <row r="174">
      <c r="A174" s="15" t="n"/>
      <c r="B174" s="16" t="n"/>
      <c r="C174" s="16" t="n"/>
      <c r="D174" s="16" t="n"/>
      <c r="E174" s="17">
        <f>IF(C174="","",SUM(C$26:C174))</f>
        <v/>
      </c>
      <c r="F174" s="18">
        <f>IF(C174="","",IFERROR(E174/$B$12,0))</f>
        <v/>
      </c>
    </row>
    <row r="175">
      <c r="A175" s="15" t="n"/>
      <c r="B175" s="16" t="n"/>
      <c r="C175" s="16" t="n"/>
      <c r="D175" s="16" t="n"/>
      <c r="E175" s="17">
        <f>IF(C175="","",SUM(C$26:C175))</f>
        <v/>
      </c>
      <c r="F175" s="18">
        <f>IF(C175="","",IFERROR(E175/$B$12,0))</f>
        <v/>
      </c>
    </row>
    <row r="176">
      <c r="A176" s="15" t="n"/>
      <c r="B176" s="16" t="n"/>
      <c r="C176" s="16" t="n"/>
      <c r="D176" s="16" t="n"/>
      <c r="E176" s="17">
        <f>IF(C176="","",SUM(C$26:C176))</f>
        <v/>
      </c>
      <c r="F176" s="18">
        <f>IF(C176="","",IFERROR(E176/$B$12,0))</f>
        <v/>
      </c>
    </row>
    <row r="177">
      <c r="A177" s="15" t="n"/>
      <c r="B177" s="16" t="n"/>
      <c r="C177" s="16" t="n"/>
      <c r="D177" s="16" t="n"/>
      <c r="E177" s="17">
        <f>IF(C177="","",SUM(C$26:C177))</f>
        <v/>
      </c>
      <c r="F177" s="18">
        <f>IF(C177="","",IFERROR(E177/$B$12,0))</f>
        <v/>
      </c>
    </row>
    <row r="178">
      <c r="A178" s="15" t="n"/>
      <c r="B178" s="16" t="n"/>
      <c r="C178" s="16" t="n"/>
      <c r="D178" s="16" t="n"/>
      <c r="E178" s="17">
        <f>IF(C178="","",SUM(C$26:C178))</f>
        <v/>
      </c>
      <c r="F178" s="18">
        <f>IF(C178="","",IFERROR(E178/$B$12,0))</f>
        <v/>
      </c>
    </row>
    <row r="179">
      <c r="A179" s="15" t="n"/>
      <c r="B179" s="16" t="n"/>
      <c r="C179" s="16" t="n"/>
      <c r="D179" s="16" t="n"/>
      <c r="E179" s="17">
        <f>IF(C179="","",SUM(C$26:C179))</f>
        <v/>
      </c>
      <c r="F179" s="18">
        <f>IF(C179="","",IFERROR(E179/$B$12,0))</f>
        <v/>
      </c>
    </row>
    <row r="180">
      <c r="A180" s="15" t="n"/>
      <c r="B180" s="16" t="n"/>
      <c r="C180" s="16" t="n"/>
      <c r="D180" s="16" t="n"/>
      <c r="E180" s="17">
        <f>IF(C180="","",SUM(C$26:C180))</f>
        <v/>
      </c>
      <c r="F180" s="18">
        <f>IF(C180="","",IFERROR(E180/$B$12,0))</f>
        <v/>
      </c>
    </row>
    <row r="181">
      <c r="A181" s="15" t="n"/>
      <c r="B181" s="16" t="n"/>
      <c r="C181" s="16" t="n"/>
      <c r="D181" s="16" t="n"/>
      <c r="E181" s="17">
        <f>IF(C181="","",SUM(C$26:C181))</f>
        <v/>
      </c>
      <c r="F181" s="18">
        <f>IF(C181="","",IFERROR(E181/$B$12,0))</f>
        <v/>
      </c>
    </row>
    <row r="182">
      <c r="A182" s="15" t="n"/>
      <c r="B182" s="16" t="n"/>
      <c r="C182" s="16" t="n"/>
      <c r="D182" s="16" t="n"/>
      <c r="E182" s="17">
        <f>IF(C182="","",SUM(C$26:C182))</f>
        <v/>
      </c>
      <c r="F182" s="18">
        <f>IF(C182="","",IFERROR(E182/$B$12,0))</f>
        <v/>
      </c>
    </row>
    <row r="183">
      <c r="A183" s="15" t="n"/>
      <c r="B183" s="16" t="n"/>
      <c r="C183" s="16" t="n"/>
      <c r="D183" s="16" t="n"/>
      <c r="E183" s="17">
        <f>IF(C183="","",SUM(C$26:C183))</f>
        <v/>
      </c>
      <c r="F183" s="18">
        <f>IF(C183="","",IFERROR(E183/$B$12,0))</f>
        <v/>
      </c>
    </row>
    <row r="184">
      <c r="A184" s="15" t="n"/>
      <c r="B184" s="16" t="n"/>
      <c r="C184" s="16" t="n"/>
      <c r="D184" s="16" t="n"/>
      <c r="E184" s="17">
        <f>IF(C184="","",SUM(C$26:C184))</f>
        <v/>
      </c>
      <c r="F184" s="18">
        <f>IF(C184="","",IFERROR(E184/$B$12,0))</f>
        <v/>
      </c>
    </row>
    <row r="185">
      <c r="A185" s="15" t="n"/>
      <c r="B185" s="16" t="n"/>
      <c r="C185" s="16" t="n"/>
      <c r="D185" s="16" t="n"/>
      <c r="E185" s="17">
        <f>IF(C185="","",SUM(C$26:C185))</f>
        <v/>
      </c>
      <c r="F185" s="18">
        <f>IF(C185="","",IFERROR(E185/$B$12,0))</f>
        <v/>
      </c>
    </row>
    <row r="186">
      <c r="A186" s="15" t="n"/>
      <c r="B186" s="16" t="n"/>
      <c r="C186" s="16" t="n"/>
      <c r="D186" s="16" t="n"/>
      <c r="E186" s="17">
        <f>IF(C186="","",SUM(C$26:C186))</f>
        <v/>
      </c>
      <c r="F186" s="18">
        <f>IF(C186="","",IFERROR(E186/$B$12,0))</f>
        <v/>
      </c>
    </row>
    <row r="187">
      <c r="A187" s="15" t="n"/>
      <c r="B187" s="16" t="n"/>
      <c r="C187" s="16" t="n"/>
      <c r="D187" s="16" t="n"/>
      <c r="E187" s="17">
        <f>IF(C187="","",SUM(C$26:C187))</f>
        <v/>
      </c>
      <c r="F187" s="18">
        <f>IF(C187="","",IFERROR(E187/$B$12,0))</f>
        <v/>
      </c>
    </row>
    <row r="188">
      <c r="A188" s="15" t="n"/>
      <c r="B188" s="16" t="n"/>
      <c r="C188" s="16" t="n"/>
      <c r="D188" s="16" t="n"/>
      <c r="E188" s="17">
        <f>IF(C188="","",SUM(C$26:C188))</f>
        <v/>
      </c>
      <c r="F188" s="18">
        <f>IF(C188="","",IFERROR(E188/$B$12,0))</f>
        <v/>
      </c>
    </row>
    <row r="189">
      <c r="A189" s="15" t="n"/>
      <c r="B189" s="16" t="n"/>
      <c r="C189" s="16" t="n"/>
      <c r="D189" s="16" t="n"/>
      <c r="E189" s="17">
        <f>IF(C189="","",SUM(C$26:C189))</f>
        <v/>
      </c>
      <c r="F189" s="18">
        <f>IF(C189="","",IFERROR(E189/$B$12,0))</f>
        <v/>
      </c>
    </row>
    <row r="190">
      <c r="A190" s="15" t="n"/>
      <c r="B190" s="16" t="n"/>
      <c r="C190" s="16" t="n"/>
      <c r="D190" s="16" t="n"/>
      <c r="E190" s="17">
        <f>IF(C190="","",SUM(C$26:C190))</f>
        <v/>
      </c>
      <c r="F190" s="18">
        <f>IF(C190="","",IFERROR(E190/$B$12,0))</f>
        <v/>
      </c>
    </row>
    <row r="191">
      <c r="A191" s="15" t="n"/>
      <c r="B191" s="16" t="n"/>
      <c r="C191" s="16" t="n"/>
      <c r="D191" s="16" t="n"/>
      <c r="E191" s="17">
        <f>IF(C191="","",SUM(C$26:C191))</f>
        <v/>
      </c>
      <c r="F191" s="18">
        <f>IF(C191="","",IFERROR(E191/$B$12,0))</f>
        <v/>
      </c>
    </row>
    <row r="192">
      <c r="A192" s="15" t="n"/>
      <c r="B192" s="16" t="n"/>
      <c r="C192" s="16" t="n"/>
      <c r="D192" s="16" t="n"/>
      <c r="E192" s="17">
        <f>IF(C192="","",SUM(C$26:C192))</f>
        <v/>
      </c>
      <c r="F192" s="18">
        <f>IF(C192="","",IFERROR(E192/$B$12,0))</f>
        <v/>
      </c>
    </row>
    <row r="193">
      <c r="A193" s="15" t="n"/>
      <c r="B193" s="16" t="n"/>
      <c r="C193" s="16" t="n"/>
      <c r="D193" s="16" t="n"/>
      <c r="E193" s="17">
        <f>IF(C193="","",SUM(C$26:C193))</f>
        <v/>
      </c>
      <c r="F193" s="18">
        <f>IF(C193="","",IFERROR(E193/$B$12,0))</f>
        <v/>
      </c>
    </row>
    <row r="194">
      <c r="A194" s="15" t="n"/>
      <c r="B194" s="16" t="n"/>
      <c r="C194" s="16" t="n"/>
      <c r="D194" s="16" t="n"/>
      <c r="E194" s="17">
        <f>IF(C194="","",SUM(C$26:C194))</f>
        <v/>
      </c>
      <c r="F194" s="18">
        <f>IF(C194="","",IFERROR(E194/$B$12,0))</f>
        <v/>
      </c>
    </row>
    <row r="195">
      <c r="A195" s="15" t="n"/>
      <c r="B195" s="16" t="n"/>
      <c r="C195" s="16" t="n"/>
      <c r="D195" s="16" t="n"/>
      <c r="E195" s="17">
        <f>IF(C195="","",SUM(C$26:C195))</f>
        <v/>
      </c>
      <c r="F195" s="18">
        <f>IF(C195="","",IFERROR(E195/$B$12,0))</f>
        <v/>
      </c>
    </row>
    <row r="196">
      <c r="A196" s="15" t="n"/>
      <c r="B196" s="16" t="n"/>
      <c r="C196" s="16" t="n"/>
      <c r="D196" s="16" t="n"/>
      <c r="E196" s="17">
        <f>IF(C196="","",SUM(C$26:C196))</f>
        <v/>
      </c>
      <c r="F196" s="18">
        <f>IF(C196="","",IFERROR(E196/$B$12,0))</f>
        <v/>
      </c>
    </row>
    <row r="197">
      <c r="A197" s="15" t="n"/>
      <c r="B197" s="16" t="n"/>
      <c r="C197" s="16" t="n"/>
      <c r="D197" s="16" t="n"/>
      <c r="E197" s="17">
        <f>IF(C197="","",SUM(C$26:C197))</f>
        <v/>
      </c>
      <c r="F197" s="18">
        <f>IF(C197="","",IFERROR(E197/$B$12,0))</f>
        <v/>
      </c>
    </row>
    <row r="198">
      <c r="A198" s="15" t="n"/>
      <c r="B198" s="16" t="n"/>
      <c r="C198" s="16" t="n"/>
      <c r="D198" s="16" t="n"/>
      <c r="E198" s="17">
        <f>IF(C198="","",SUM(C$26:C198))</f>
        <v/>
      </c>
      <c r="F198" s="18">
        <f>IF(C198="","",IFERROR(E198/$B$12,0))</f>
        <v/>
      </c>
    </row>
    <row r="199">
      <c r="A199" s="15" t="n"/>
      <c r="B199" s="16" t="n"/>
      <c r="C199" s="16" t="n"/>
      <c r="D199" s="16" t="n"/>
      <c r="E199" s="17">
        <f>IF(C199="","",SUM(C$26:C199))</f>
        <v/>
      </c>
      <c r="F199" s="18">
        <f>IF(C199="","",IFERROR(E199/$B$12,0))</f>
        <v/>
      </c>
    </row>
    <row r="200">
      <c r="A200" s="15" t="n"/>
      <c r="B200" s="16" t="n"/>
      <c r="C200" s="16" t="n"/>
      <c r="D200" s="16" t="n"/>
      <c r="E200" s="17">
        <f>IF(C200="","",SUM(C$26:C200))</f>
        <v/>
      </c>
      <c r="F200" s="18">
        <f>IF(C200="","",IFERROR(E200/$B$12,0))</f>
        <v/>
      </c>
    </row>
    <row r="201">
      <c r="A201" s="15" t="n"/>
      <c r="B201" s="16" t="n"/>
      <c r="C201" s="16" t="n"/>
      <c r="D201" s="16" t="n"/>
      <c r="E201" s="17">
        <f>IF(C201="","",SUM(C$26:C201))</f>
        <v/>
      </c>
      <c r="F201" s="18">
        <f>IF(C201="","",IFERROR(E201/$B$12,0))</f>
        <v/>
      </c>
    </row>
    <row r="202">
      <c r="A202" s="15" t="n"/>
      <c r="B202" s="16" t="n"/>
      <c r="C202" s="16" t="n"/>
      <c r="D202" s="16" t="n"/>
      <c r="E202" s="17">
        <f>IF(C202="","",SUM(C$26:C202))</f>
        <v/>
      </c>
      <c r="F202" s="18">
        <f>IF(C202="","",IFERROR(E202/$B$12,0))</f>
        <v/>
      </c>
    </row>
    <row r="203">
      <c r="A203" s="15" t="n"/>
      <c r="B203" s="16" t="n"/>
      <c r="C203" s="16" t="n"/>
      <c r="D203" s="16" t="n"/>
      <c r="E203" s="17">
        <f>IF(C203="","",SUM(C$26:C203))</f>
        <v/>
      </c>
      <c r="F203" s="18">
        <f>IF(C203="","",IFERROR(E203/$B$12,0))</f>
        <v/>
      </c>
    </row>
    <row r="204">
      <c r="A204" s="15" t="n"/>
      <c r="B204" s="16" t="n"/>
      <c r="C204" s="16" t="n"/>
      <c r="D204" s="16" t="n"/>
      <c r="E204" s="17">
        <f>IF(C204="","",SUM(C$26:C204))</f>
        <v/>
      </c>
      <c r="F204" s="18">
        <f>IF(C204="","",IFERROR(E204/$B$12,0))</f>
        <v/>
      </c>
    </row>
    <row r="205">
      <c r="A205" s="15" t="n"/>
      <c r="B205" s="16" t="n"/>
      <c r="C205" s="16" t="n"/>
      <c r="D205" s="16" t="n"/>
      <c r="E205" s="17">
        <f>IF(C205="","",SUM(C$26:C205))</f>
        <v/>
      </c>
      <c r="F205" s="18">
        <f>IF(C205="","",IFERROR(E205/$B$12,0))</f>
        <v/>
      </c>
    </row>
    <row r="206">
      <c r="A206" s="15" t="n"/>
      <c r="B206" s="16" t="n"/>
      <c r="C206" s="16" t="n"/>
      <c r="D206" s="16" t="n"/>
      <c r="E206" s="17">
        <f>IF(C206="","",SUM(C$26:C206))</f>
        <v/>
      </c>
      <c r="F206" s="18">
        <f>IF(C206="","",IFERROR(E206/$B$12,0))</f>
        <v/>
      </c>
    </row>
    <row r="207">
      <c r="A207" s="15" t="n"/>
      <c r="B207" s="16" t="n"/>
      <c r="C207" s="16" t="n"/>
      <c r="D207" s="16" t="n"/>
      <c r="E207" s="17">
        <f>IF(C207="","",SUM(C$26:C207))</f>
        <v/>
      </c>
      <c r="F207" s="18">
        <f>IF(C207="","",IFERROR(E207/$B$12,0))</f>
        <v/>
      </c>
    </row>
    <row r="208">
      <c r="A208" s="15" t="n"/>
      <c r="B208" s="16" t="n"/>
      <c r="C208" s="16" t="n"/>
      <c r="D208" s="16" t="n"/>
      <c r="E208" s="17">
        <f>IF(C208="","",SUM(C$26:C208))</f>
        <v/>
      </c>
      <c r="F208" s="18">
        <f>IF(C208="","",IFERROR(E208/$B$12,0))</f>
        <v/>
      </c>
    </row>
    <row r="209">
      <c r="A209" s="15" t="n"/>
      <c r="B209" s="16" t="n"/>
      <c r="C209" s="16" t="n"/>
      <c r="D209" s="16" t="n"/>
      <c r="E209" s="17">
        <f>IF(C209="","",SUM(C$26:C209))</f>
        <v/>
      </c>
      <c r="F209" s="18">
        <f>IF(C209="","",IFERROR(E209/$B$12,0))</f>
        <v/>
      </c>
    </row>
    <row r="210">
      <c r="A210" s="15" t="n"/>
      <c r="B210" s="16" t="n"/>
      <c r="C210" s="16" t="n"/>
      <c r="D210" s="16" t="n"/>
      <c r="E210" s="17">
        <f>IF(C210="","",SUM(C$26:C210))</f>
        <v/>
      </c>
      <c r="F210" s="18">
        <f>IF(C210="","",IFERROR(E210/$B$12,0))</f>
        <v/>
      </c>
    </row>
    <row r="211">
      <c r="A211" s="15" t="n"/>
      <c r="B211" s="16" t="n"/>
      <c r="C211" s="16" t="n"/>
      <c r="D211" s="16" t="n"/>
      <c r="E211" s="17">
        <f>IF(C211="","",SUM(C$26:C211))</f>
        <v/>
      </c>
      <c r="F211" s="18">
        <f>IF(C211="","",IFERROR(E211/$B$12,0))</f>
        <v/>
      </c>
    </row>
    <row r="212">
      <c r="A212" s="15" t="n"/>
      <c r="B212" s="16" t="n"/>
      <c r="C212" s="16" t="n"/>
      <c r="D212" s="16" t="n"/>
      <c r="E212" s="17">
        <f>IF(C212="","",SUM(C$26:C212))</f>
        <v/>
      </c>
      <c r="F212" s="18">
        <f>IF(C212="","",IFERROR(E212/$B$12,0))</f>
        <v/>
      </c>
    </row>
    <row r="213">
      <c r="A213" s="15" t="n"/>
      <c r="B213" s="16" t="n"/>
      <c r="C213" s="16" t="n"/>
      <c r="D213" s="16" t="n"/>
      <c r="E213" s="17">
        <f>IF(C213="","",SUM(C$26:C213))</f>
        <v/>
      </c>
      <c r="F213" s="18">
        <f>IF(C213="","",IFERROR(E213/$B$12,0))</f>
        <v/>
      </c>
    </row>
    <row r="214">
      <c r="A214" s="15" t="n"/>
      <c r="B214" s="16" t="n"/>
      <c r="C214" s="16" t="n"/>
      <c r="D214" s="16" t="n"/>
      <c r="E214" s="17">
        <f>IF(C214="","",SUM(C$26:C214))</f>
        <v/>
      </c>
      <c r="F214" s="18">
        <f>IF(C214="","",IFERROR(E214/$B$12,0))</f>
        <v/>
      </c>
    </row>
    <row r="215">
      <c r="A215" s="15" t="n"/>
      <c r="B215" s="16" t="n"/>
      <c r="C215" s="16" t="n"/>
      <c r="D215" s="16" t="n"/>
      <c r="E215" s="17">
        <f>IF(C215="","",SUM(C$26:C215))</f>
        <v/>
      </c>
      <c r="F215" s="18">
        <f>IF(C215="","",IFERROR(E215/$B$12,0))</f>
        <v/>
      </c>
    </row>
    <row r="216">
      <c r="A216" s="15" t="n"/>
      <c r="B216" s="16" t="n"/>
      <c r="C216" s="16" t="n"/>
      <c r="D216" s="16" t="n"/>
      <c r="E216" s="17">
        <f>IF(C216="","",SUM(C$26:C216))</f>
        <v/>
      </c>
      <c r="F216" s="18">
        <f>IF(C216="","",IFERROR(E216/$B$12,0))</f>
        <v/>
      </c>
    </row>
    <row r="217">
      <c r="A217" s="15" t="n"/>
      <c r="B217" s="16" t="n"/>
      <c r="C217" s="16" t="n"/>
      <c r="D217" s="16" t="n"/>
      <c r="E217" s="17">
        <f>IF(C217="","",SUM(C$26:C217))</f>
        <v/>
      </c>
      <c r="F217" s="18">
        <f>IF(C217="","",IFERROR(E217/$B$12,0))</f>
        <v/>
      </c>
    </row>
    <row r="218">
      <c r="A218" s="15" t="n"/>
      <c r="B218" s="16" t="n"/>
      <c r="C218" s="16" t="n"/>
      <c r="D218" s="16" t="n"/>
      <c r="E218" s="17">
        <f>IF(C218="","",SUM(C$26:C218))</f>
        <v/>
      </c>
      <c r="F218" s="18">
        <f>IF(C218="","",IFERROR(E218/$B$12,0))</f>
        <v/>
      </c>
    </row>
    <row r="219">
      <c r="A219" s="15" t="n"/>
      <c r="B219" s="16" t="n"/>
      <c r="C219" s="16" t="n"/>
      <c r="D219" s="16" t="n"/>
      <c r="E219" s="17">
        <f>IF(C219="","",SUM(C$26:C219))</f>
        <v/>
      </c>
      <c r="F219" s="18">
        <f>IF(C219="","",IFERROR(E219/$B$12,0))</f>
        <v/>
      </c>
    </row>
    <row r="220">
      <c r="A220" s="15" t="n"/>
      <c r="B220" s="16" t="n"/>
      <c r="C220" s="16" t="n"/>
      <c r="D220" s="16" t="n"/>
      <c r="E220" s="17">
        <f>IF(C220="","",SUM(C$26:C220))</f>
        <v/>
      </c>
      <c r="F220" s="18">
        <f>IF(C220="","",IFERROR(E220/$B$12,0))</f>
        <v/>
      </c>
    </row>
    <row r="221">
      <c r="A221" s="15" t="n"/>
      <c r="B221" s="16" t="n"/>
      <c r="C221" s="16" t="n"/>
      <c r="D221" s="16" t="n"/>
      <c r="E221" s="17">
        <f>IF(C221="","",SUM(C$26:C221))</f>
        <v/>
      </c>
      <c r="F221" s="18">
        <f>IF(C221="","",IFERROR(E221/$B$12,0))</f>
        <v/>
      </c>
    </row>
    <row r="222">
      <c r="A222" s="15" t="n"/>
      <c r="B222" s="16" t="n"/>
      <c r="C222" s="16" t="n"/>
      <c r="D222" s="16" t="n"/>
      <c r="E222" s="17">
        <f>IF(C222="","",SUM(C$26:C222))</f>
        <v/>
      </c>
      <c r="F222" s="18">
        <f>IF(C222="","",IFERROR(E222/$B$12,0))</f>
        <v/>
      </c>
    </row>
    <row r="223">
      <c r="A223" s="15" t="n"/>
      <c r="B223" s="16" t="n"/>
      <c r="C223" s="16" t="n"/>
      <c r="D223" s="16" t="n"/>
      <c r="E223" s="17">
        <f>IF(C223="","",SUM(C$26:C223))</f>
        <v/>
      </c>
      <c r="F223" s="18">
        <f>IF(C223="","",IFERROR(E223/$B$12,0))</f>
        <v/>
      </c>
    </row>
    <row r="224">
      <c r="A224" s="15" t="n"/>
      <c r="B224" s="16" t="n"/>
      <c r="C224" s="16" t="n"/>
      <c r="D224" s="16" t="n"/>
      <c r="E224" s="17">
        <f>IF(C224="","",SUM(C$26:C224))</f>
        <v/>
      </c>
      <c r="F224" s="18">
        <f>IF(C224="","",IFERROR(E224/$B$12,0))</f>
        <v/>
      </c>
    </row>
    <row r="225">
      <c r="A225" s="15" t="n"/>
      <c r="B225" s="16" t="n"/>
      <c r="C225" s="16" t="n"/>
      <c r="D225" s="16" t="n"/>
      <c r="E225" s="17">
        <f>IF(C225="","",SUM(C$26:C225))</f>
        <v/>
      </c>
      <c r="F225" s="18">
        <f>IF(C225="","",IFERROR(E225/$B$12,0))</f>
        <v/>
      </c>
    </row>
    <row r="226">
      <c r="A226" s="15" t="n"/>
      <c r="B226" s="16" t="n"/>
      <c r="C226" s="16" t="n"/>
      <c r="D226" s="16" t="n"/>
    </row>
    <row r="227">
      <c r="A227" s="15" t="n"/>
      <c r="B227" s="16" t="n"/>
      <c r="C227" s="16" t="n"/>
      <c r="D227" s="16" t="n"/>
    </row>
    <row r="228">
      <c r="A228" s="15" t="n"/>
      <c r="B228" s="16" t="n"/>
      <c r="C228" s="16" t="n"/>
      <c r="D228" s="16" t="n"/>
    </row>
    <row r="229">
      <c r="A229" s="15" t="n"/>
      <c r="B229" s="16" t="n"/>
      <c r="C229" s="16" t="n"/>
      <c r="D229" s="16" t="n"/>
    </row>
    <row r="230">
      <c r="A230" s="15" t="n"/>
      <c r="B230" s="16" t="n"/>
      <c r="C230" s="16" t="n"/>
      <c r="D230" s="16" t="n"/>
    </row>
    <row r="231">
      <c r="A231" s="15" t="n"/>
      <c r="B231" s="16" t="n"/>
      <c r="C231" s="16" t="n"/>
      <c r="D231" s="16" t="n"/>
    </row>
    <row r="232">
      <c r="A232" s="15" t="n"/>
      <c r="B232" s="16" t="n"/>
      <c r="C232" s="16" t="n"/>
      <c r="D232" s="16" t="n"/>
    </row>
    <row r="233">
      <c r="A233" s="15" t="n"/>
      <c r="B233" s="16" t="n"/>
      <c r="C233" s="16" t="n"/>
      <c r="D233" s="16" t="n"/>
    </row>
    <row r="234">
      <c r="A234" s="15" t="n"/>
      <c r="B234" s="16" t="n"/>
      <c r="C234" s="16" t="n"/>
      <c r="D234" s="16" t="n"/>
    </row>
    <row r="235">
      <c r="A235" s="15" t="n"/>
      <c r="B235" s="16" t="n"/>
      <c r="C235" s="16" t="n"/>
      <c r="D235" s="16" t="n"/>
    </row>
    <row r="236">
      <c r="A236" s="15" t="n"/>
      <c r="B236" s="16" t="n"/>
      <c r="C236" s="16" t="n"/>
      <c r="D236" s="16" t="n"/>
    </row>
    <row r="237">
      <c r="A237" s="15" t="n"/>
      <c r="B237" s="16" t="n"/>
      <c r="C237" s="16" t="n"/>
      <c r="D237" s="16" t="n"/>
    </row>
    <row r="238">
      <c r="A238" s="15" t="n"/>
      <c r="B238" s="16" t="n"/>
      <c r="C238" s="16" t="n"/>
      <c r="D238" s="16" t="n"/>
    </row>
    <row r="239">
      <c r="A239" s="15" t="n"/>
      <c r="B239" s="16" t="n"/>
      <c r="C239" s="16" t="n"/>
      <c r="D239" s="16" t="n"/>
    </row>
    <row r="240">
      <c r="A240" s="15" t="n"/>
      <c r="B240" s="16" t="n"/>
      <c r="C240" s="16" t="n"/>
      <c r="D240" s="16" t="n"/>
    </row>
    <row r="241">
      <c r="A241" s="15" t="n"/>
      <c r="B241" s="16" t="n"/>
      <c r="C241" s="16" t="n"/>
      <c r="D241" s="16" t="n"/>
    </row>
    <row r="242">
      <c r="A242" s="15" t="n"/>
      <c r="B242" s="16" t="n"/>
      <c r="C242" s="16" t="n"/>
      <c r="D242" s="16" t="n"/>
    </row>
    <row r="243">
      <c r="A243" s="15" t="n"/>
      <c r="B243" s="16" t="n"/>
      <c r="C243" s="16" t="n"/>
      <c r="D243" s="16" t="n"/>
    </row>
    <row r="244">
      <c r="A244" s="15" t="n"/>
      <c r="B244" s="16" t="n"/>
      <c r="C244" s="16" t="n"/>
      <c r="D244" s="16" t="n"/>
    </row>
    <row r="245">
      <c r="A245" s="15" t="n"/>
      <c r="B245" s="16" t="n"/>
      <c r="C245" s="16" t="n"/>
      <c r="D245" s="16" t="n"/>
    </row>
    <row r="246">
      <c r="A246" s="15" t="n"/>
      <c r="B246" s="16" t="n"/>
      <c r="C246" s="16" t="n"/>
      <c r="D246" s="16" t="n"/>
    </row>
    <row r="247">
      <c r="A247" s="15" t="n"/>
      <c r="B247" s="16" t="n"/>
      <c r="C247" s="16" t="n"/>
      <c r="D247" s="16" t="n"/>
    </row>
    <row r="248">
      <c r="A248" s="15" t="n"/>
      <c r="B248" s="16" t="n"/>
      <c r="C248" s="16" t="n"/>
      <c r="D248" s="16" t="n"/>
    </row>
    <row r="249">
      <c r="A249" s="15" t="n"/>
      <c r="B249" s="16" t="n"/>
      <c r="C249" s="16" t="n"/>
      <c r="D249" s="16" t="n"/>
    </row>
    <row r="250">
      <c r="A250" s="15" t="n"/>
      <c r="B250" s="16" t="n"/>
      <c r="C250" s="16" t="n"/>
      <c r="D250" s="16" t="n"/>
    </row>
    <row r="251">
      <c r="A251" s="15" t="n"/>
      <c r="B251" s="16" t="n"/>
      <c r="C251" s="16" t="n"/>
      <c r="D251" s="16" t="n"/>
    </row>
    <row r="252">
      <c r="A252" s="15" t="n"/>
      <c r="B252" s="16" t="n"/>
      <c r="C252" s="16" t="n"/>
      <c r="D252" s="16" t="n"/>
    </row>
    <row r="253">
      <c r="A253" s="15" t="n"/>
      <c r="B253" s="16" t="n"/>
      <c r="C253" s="16" t="n"/>
      <c r="D253" s="16" t="n"/>
    </row>
    <row r="254">
      <c r="A254" s="15" t="n"/>
      <c r="B254" s="16" t="n"/>
      <c r="C254" s="16" t="n"/>
      <c r="D254" s="16" t="n"/>
    </row>
    <row r="255">
      <c r="A255" s="15" t="n"/>
      <c r="B255" s="16" t="n"/>
      <c r="C255" s="16" t="n"/>
      <c r="D255" s="16" t="n"/>
    </row>
    <row r="256">
      <c r="A256" s="15" t="n"/>
      <c r="B256" s="16" t="n"/>
      <c r="C256" s="16" t="n"/>
      <c r="D256" s="16" t="n"/>
    </row>
    <row r="257">
      <c r="A257" s="15" t="n"/>
      <c r="B257" s="16" t="n"/>
      <c r="C257" s="16" t="n"/>
      <c r="D257" s="16" t="n"/>
    </row>
    <row r="258">
      <c r="A258" s="15" t="n"/>
      <c r="B258" s="16" t="n"/>
      <c r="C258" s="16" t="n"/>
      <c r="D258" s="16" t="n"/>
    </row>
    <row r="259">
      <c r="A259" s="15" t="n"/>
      <c r="B259" s="16" t="n"/>
      <c r="C259" s="16" t="n"/>
      <c r="D259" s="16" t="n"/>
    </row>
    <row r="260">
      <c r="A260" s="15" t="n"/>
      <c r="B260" s="16" t="n"/>
      <c r="C260" s="16" t="n"/>
      <c r="D260" s="16" t="n"/>
    </row>
    <row r="261">
      <c r="A261" s="15" t="n"/>
      <c r="B261" s="16" t="n"/>
      <c r="C261" s="16" t="n"/>
      <c r="D261" s="16" t="n"/>
    </row>
    <row r="262">
      <c r="A262" s="15" t="n"/>
      <c r="B262" s="16" t="n"/>
      <c r="C262" s="16" t="n"/>
      <c r="D262" s="16" t="n"/>
    </row>
    <row r="263">
      <c r="A263" s="15" t="n"/>
      <c r="B263" s="16" t="n"/>
      <c r="C263" s="16" t="n"/>
      <c r="D263" s="16" t="n"/>
    </row>
    <row r="264">
      <c r="A264" s="15" t="n"/>
      <c r="B264" s="16" t="n"/>
      <c r="C264" s="16" t="n"/>
      <c r="D264" s="16" t="n"/>
    </row>
    <row r="265">
      <c r="A265" s="15" t="n"/>
      <c r="B265" s="16" t="n"/>
      <c r="C265" s="16" t="n"/>
      <c r="D265" s="16" t="n"/>
    </row>
    <row r="266">
      <c r="A266" s="15" t="n"/>
      <c r="B266" s="16" t="n"/>
      <c r="C266" s="16" t="n"/>
      <c r="D266" s="16" t="n"/>
    </row>
    <row r="267">
      <c r="A267" s="15" t="n"/>
      <c r="B267" s="16" t="n"/>
      <c r="C267" s="16" t="n"/>
      <c r="D267" s="16" t="n"/>
    </row>
    <row r="268">
      <c r="A268" s="15" t="n"/>
      <c r="B268" s="16" t="n"/>
      <c r="C268" s="16" t="n"/>
      <c r="D268" s="16" t="n"/>
    </row>
    <row r="269">
      <c r="A269" s="15" t="n"/>
      <c r="B269" s="16" t="n"/>
      <c r="C269" s="16" t="n"/>
      <c r="D269" s="16" t="n"/>
    </row>
    <row r="270">
      <c r="A270" s="15" t="n"/>
      <c r="B270" s="16" t="n"/>
      <c r="C270" s="16" t="n"/>
      <c r="D270" s="16" t="n"/>
    </row>
    <row r="271">
      <c r="A271" s="15" t="n"/>
      <c r="B271" s="16" t="n"/>
      <c r="C271" s="16" t="n"/>
      <c r="D271" s="16" t="n"/>
    </row>
    <row r="272">
      <c r="A272" s="15" t="n"/>
      <c r="B272" s="16" t="n"/>
      <c r="C272" s="16" t="n"/>
      <c r="D272" s="16" t="n"/>
    </row>
    <row r="273">
      <c r="A273" s="15" t="n"/>
      <c r="B273" s="16" t="n"/>
      <c r="C273" s="16" t="n"/>
      <c r="D273" s="16" t="n"/>
    </row>
    <row r="274">
      <c r="A274" s="15" t="n"/>
      <c r="B274" s="16" t="n"/>
      <c r="C274" s="16" t="n"/>
      <c r="D274" s="16" t="n"/>
    </row>
    <row r="275">
      <c r="A275" s="15" t="n"/>
      <c r="B275" s="16" t="n"/>
      <c r="C275" s="16" t="n"/>
      <c r="D275" s="16" t="n"/>
    </row>
    <row r="276">
      <c r="A276" s="15" t="n"/>
      <c r="B276" s="16" t="n"/>
      <c r="C276" s="16" t="n"/>
      <c r="D276" s="16" t="n"/>
    </row>
    <row r="277">
      <c r="A277" s="15" t="n"/>
      <c r="B277" s="16" t="n"/>
      <c r="C277" s="16" t="n"/>
      <c r="D277" s="16" t="n"/>
    </row>
    <row r="278">
      <c r="A278" s="15" t="n"/>
      <c r="B278" s="16" t="n"/>
      <c r="C278" s="16" t="n"/>
      <c r="D278" s="16" t="n"/>
    </row>
    <row r="279">
      <c r="A279" s="15" t="n"/>
      <c r="B279" s="16" t="n"/>
      <c r="C279" s="16" t="n"/>
      <c r="D279" s="16" t="n"/>
    </row>
    <row r="280">
      <c r="A280" s="15" t="n"/>
      <c r="B280" s="16" t="n"/>
      <c r="C280" s="16" t="n"/>
      <c r="D280" s="16" t="n"/>
    </row>
    <row r="281">
      <c r="A281" s="15" t="n"/>
      <c r="B281" s="16" t="n"/>
      <c r="C281" s="16" t="n"/>
      <c r="D281" s="16" t="n"/>
    </row>
    <row r="282">
      <c r="A282" s="15" t="n"/>
      <c r="B282" s="16" t="n"/>
      <c r="C282" s="16" t="n"/>
      <c r="D282" s="16" t="n"/>
    </row>
    <row r="283">
      <c r="A283" s="15" t="n"/>
      <c r="B283" s="16" t="n"/>
      <c r="C283" s="16" t="n"/>
      <c r="D283" s="16" t="n"/>
    </row>
    <row r="284">
      <c r="A284" s="15" t="n"/>
      <c r="B284" s="16" t="n"/>
      <c r="C284" s="16" t="n"/>
      <c r="D284" s="16" t="n"/>
    </row>
    <row r="285">
      <c r="A285" s="15" t="n"/>
      <c r="B285" s="16" t="n"/>
      <c r="C285" s="16" t="n"/>
      <c r="D285" s="16" t="n"/>
    </row>
    <row r="286">
      <c r="A286" s="15" t="n"/>
      <c r="B286" s="16" t="n"/>
      <c r="C286" s="16" t="n"/>
      <c r="D286" s="16" t="n"/>
    </row>
    <row r="287">
      <c r="A287" s="15" t="n"/>
      <c r="B287" s="16" t="n"/>
      <c r="C287" s="16" t="n"/>
      <c r="D287" s="16" t="n"/>
    </row>
    <row r="288">
      <c r="A288" s="15" t="n"/>
      <c r="B288" s="16" t="n"/>
      <c r="C288" s="16" t="n"/>
      <c r="D288" s="16" t="n"/>
    </row>
    <row r="289">
      <c r="A289" s="15" t="n"/>
      <c r="B289" s="16" t="n"/>
      <c r="C289" s="16" t="n"/>
      <c r="D289" s="16" t="n"/>
    </row>
    <row r="290">
      <c r="A290" s="15" t="n"/>
      <c r="B290" s="16" t="n"/>
      <c r="C290" s="16" t="n"/>
      <c r="D290" s="16" t="n"/>
    </row>
    <row r="291">
      <c r="A291" s="15" t="n"/>
      <c r="B291" s="16" t="n"/>
      <c r="C291" s="16" t="n"/>
      <c r="D291" s="16" t="n"/>
    </row>
    <row r="292">
      <c r="A292" s="15" t="n"/>
      <c r="B292" s="16" t="n"/>
      <c r="C292" s="16" t="n"/>
      <c r="D292" s="16" t="n"/>
    </row>
    <row r="293">
      <c r="A293" s="15" t="n"/>
      <c r="B293" s="16" t="n"/>
      <c r="C293" s="16" t="n"/>
      <c r="D293" s="16" t="n"/>
    </row>
    <row r="294">
      <c r="A294" s="15" t="n"/>
      <c r="B294" s="16" t="n"/>
      <c r="C294" s="16" t="n"/>
      <c r="D294" s="16" t="n"/>
    </row>
    <row r="295">
      <c r="A295" s="15" t="n"/>
      <c r="B295" s="16" t="n"/>
      <c r="C295" s="16" t="n"/>
      <c r="D295" s="16" t="n"/>
    </row>
    <row r="296">
      <c r="A296" s="15" t="n"/>
      <c r="B296" s="16" t="n"/>
      <c r="C296" s="16" t="n"/>
      <c r="D296" s="16" t="n"/>
    </row>
    <row r="297">
      <c r="A297" s="15" t="n"/>
      <c r="B297" s="16" t="n"/>
      <c r="C297" s="16" t="n"/>
      <c r="D297" s="16" t="n"/>
    </row>
    <row r="298">
      <c r="A298" s="15" t="n"/>
      <c r="B298" s="16" t="n"/>
      <c r="C298" s="16" t="n"/>
      <c r="D298" s="16" t="n"/>
    </row>
    <row r="299">
      <c r="A299" s="15" t="n"/>
      <c r="B299" s="16" t="n"/>
      <c r="C299" s="16" t="n"/>
      <c r="D299" s="16" t="n"/>
    </row>
    <row r="300">
      <c r="A300" s="15" t="n"/>
      <c r="B300" s="16" t="n"/>
      <c r="C300" s="16" t="n"/>
      <c r="D300" s="16" t="n"/>
    </row>
    <row r="301">
      <c r="A301" s="15" t="n"/>
      <c r="B301" s="16" t="n"/>
      <c r="C301" s="16" t="n"/>
      <c r="D301" s="16" t="n"/>
    </row>
    <row r="302">
      <c r="A302" s="15" t="n"/>
      <c r="B302" s="16" t="n"/>
      <c r="C302" s="16" t="n"/>
      <c r="D302" s="16" t="n"/>
    </row>
    <row r="303">
      <c r="A303" s="15" t="n"/>
      <c r="B303" s="16" t="n"/>
      <c r="C303" s="16" t="n"/>
      <c r="D303" s="16" t="n"/>
    </row>
    <row r="304">
      <c r="A304" s="15" t="n"/>
      <c r="B304" s="16" t="n"/>
      <c r="C304" s="16" t="n"/>
      <c r="D304" s="16" t="n"/>
    </row>
    <row r="305">
      <c r="A305" s="15" t="n"/>
      <c r="B305" s="16" t="n"/>
      <c r="C305" s="16" t="n"/>
      <c r="D305" s="16" t="n"/>
    </row>
    <row r="306">
      <c r="A306" s="15" t="n"/>
      <c r="B306" s="16" t="n"/>
      <c r="C306" s="16" t="n"/>
      <c r="D306" s="16" t="n"/>
    </row>
    <row r="307">
      <c r="A307" s="15" t="n"/>
      <c r="B307" s="16" t="n"/>
      <c r="C307" s="16" t="n"/>
      <c r="D307" s="16" t="n"/>
    </row>
    <row r="308">
      <c r="A308" s="15" t="n"/>
      <c r="B308" s="16" t="n"/>
      <c r="C308" s="16" t="n"/>
      <c r="D308" s="16" t="n"/>
    </row>
    <row r="309">
      <c r="A309" s="15" t="n"/>
      <c r="B309" s="16" t="n"/>
      <c r="C309" s="16" t="n"/>
      <c r="D309" s="16" t="n"/>
    </row>
    <row r="310">
      <c r="A310" s="15" t="n"/>
      <c r="B310" s="16" t="n"/>
      <c r="C310" s="16" t="n"/>
      <c r="D310" s="16" t="n"/>
    </row>
    <row r="311">
      <c r="A311" s="15" t="n"/>
      <c r="B311" s="16" t="n"/>
      <c r="C311" s="16" t="n"/>
      <c r="D311" s="16" t="n"/>
    </row>
    <row r="312">
      <c r="A312" s="15" t="n"/>
      <c r="B312" s="16" t="n"/>
      <c r="C312" s="16" t="n"/>
      <c r="D312" s="16" t="n"/>
    </row>
    <row r="313">
      <c r="A313" s="15" t="n"/>
      <c r="B313" s="16" t="n"/>
      <c r="C313" s="16" t="n"/>
      <c r="D313" s="16" t="n"/>
    </row>
    <row r="314">
      <c r="A314" s="15" t="n"/>
      <c r="B314" s="16" t="n"/>
      <c r="C314" s="16" t="n"/>
      <c r="D314" s="16" t="n"/>
    </row>
    <row r="315">
      <c r="A315" s="15" t="n"/>
      <c r="B315" s="16" t="n"/>
      <c r="C315" s="16" t="n"/>
      <c r="D315" s="16" t="n"/>
    </row>
    <row r="316">
      <c r="A316" s="15" t="n"/>
      <c r="B316" s="16" t="n"/>
      <c r="C316" s="16" t="n"/>
      <c r="D316" s="16" t="n"/>
    </row>
    <row r="317">
      <c r="A317" s="15" t="n"/>
      <c r="B317" s="16" t="n"/>
      <c r="C317" s="16" t="n"/>
      <c r="D317" s="16" t="n"/>
    </row>
    <row r="318">
      <c r="A318" s="15" t="n"/>
      <c r="B318" s="16" t="n"/>
      <c r="C318" s="16" t="n"/>
      <c r="D318" s="16" t="n"/>
    </row>
    <row r="319">
      <c r="A319" s="15" t="n"/>
      <c r="B319" s="16" t="n"/>
      <c r="C319" s="16" t="n"/>
      <c r="D319" s="16" t="n"/>
    </row>
    <row r="320">
      <c r="A320" s="15" t="n"/>
      <c r="B320" s="16" t="n"/>
      <c r="C320" s="16" t="n"/>
      <c r="D320" s="16" t="n"/>
    </row>
    <row r="321">
      <c r="A321" s="15" t="n"/>
      <c r="B321" s="16" t="n"/>
      <c r="C321" s="16" t="n"/>
      <c r="D321" s="16" t="n"/>
    </row>
    <row r="322">
      <c r="A322" s="15" t="n"/>
      <c r="B322" s="16" t="n"/>
      <c r="C322" s="16" t="n"/>
      <c r="D322" s="16" t="n"/>
    </row>
    <row r="323">
      <c r="A323" s="15" t="n"/>
      <c r="B323" s="16" t="n"/>
      <c r="C323" s="16" t="n"/>
      <c r="D323" s="16" t="n"/>
    </row>
    <row r="324">
      <c r="A324" s="15" t="n"/>
      <c r="B324" s="16" t="n"/>
      <c r="C324" s="16" t="n"/>
      <c r="D324" s="16" t="n"/>
    </row>
    <row r="325">
      <c r="A325" s="15" t="n"/>
      <c r="B325" s="16" t="n"/>
      <c r="C325" s="16" t="n"/>
      <c r="D325" s="16" t="n"/>
    </row>
    <row r="326">
      <c r="A326" s="15" t="n"/>
      <c r="B326" s="16" t="n"/>
      <c r="C326" s="16" t="n"/>
      <c r="D326" s="16" t="n"/>
    </row>
    <row r="327">
      <c r="A327" s="15" t="n"/>
      <c r="B327" s="16" t="n"/>
      <c r="C327" s="16" t="n"/>
      <c r="D327" s="16" t="n"/>
    </row>
    <row r="328">
      <c r="A328" s="15" t="n"/>
      <c r="B328" s="16" t="n"/>
      <c r="C328" s="16" t="n"/>
      <c r="D328" s="16" t="n"/>
    </row>
    <row r="329">
      <c r="A329" s="15" t="n"/>
      <c r="B329" s="16" t="n"/>
      <c r="C329" s="16" t="n"/>
      <c r="D329" s="16" t="n"/>
    </row>
    <row r="330">
      <c r="A330" s="15" t="n"/>
      <c r="B330" s="16" t="n"/>
      <c r="C330" s="16" t="n"/>
      <c r="D330" s="16" t="n"/>
    </row>
    <row r="331">
      <c r="A331" s="15" t="n"/>
      <c r="B331" s="16" t="n"/>
      <c r="C331" s="16" t="n"/>
      <c r="D331" s="16" t="n"/>
    </row>
    <row r="332">
      <c r="A332" s="15" t="n"/>
      <c r="B332" s="16" t="n"/>
      <c r="C332" s="16" t="n"/>
      <c r="D332" s="16" t="n"/>
    </row>
    <row r="333">
      <c r="A333" s="15" t="n"/>
      <c r="B333" s="16" t="n"/>
      <c r="C333" s="16" t="n"/>
      <c r="D333" s="16" t="n"/>
    </row>
    <row r="334">
      <c r="A334" s="15" t="n"/>
      <c r="B334" s="16" t="n"/>
      <c r="C334" s="16" t="n"/>
      <c r="D334" s="16" t="n"/>
    </row>
    <row r="335">
      <c r="A335" s="15" t="n"/>
      <c r="B335" s="16" t="n"/>
      <c r="C335" s="16" t="n"/>
      <c r="D335" s="16" t="n"/>
    </row>
    <row r="336">
      <c r="A336" s="15" t="n"/>
      <c r="B336" s="16" t="n"/>
      <c r="C336" s="16" t="n"/>
      <c r="D336" s="16" t="n"/>
    </row>
    <row r="337">
      <c r="A337" s="15" t="n"/>
      <c r="B337" s="16" t="n"/>
      <c r="C337" s="16" t="n"/>
      <c r="D337" s="16" t="n"/>
    </row>
    <row r="338">
      <c r="A338" s="15" t="n"/>
      <c r="B338" s="16" t="n"/>
      <c r="C338" s="16" t="n"/>
      <c r="D338" s="16" t="n"/>
    </row>
    <row r="339">
      <c r="A339" s="15" t="n"/>
      <c r="B339" s="16" t="n"/>
      <c r="C339" s="16" t="n"/>
      <c r="D339" s="16" t="n"/>
    </row>
    <row r="340">
      <c r="A340" s="15" t="n"/>
      <c r="B340" s="16" t="n"/>
      <c r="C340" s="16" t="n"/>
      <c r="D340" s="16" t="n"/>
    </row>
    <row r="341">
      <c r="A341" s="15" t="n"/>
      <c r="B341" s="16" t="n"/>
      <c r="C341" s="16" t="n"/>
      <c r="D341" s="16" t="n"/>
    </row>
    <row r="342">
      <c r="A342" s="15" t="n"/>
      <c r="B342" s="16" t="n"/>
      <c r="C342" s="16" t="n"/>
      <c r="D342" s="16" t="n"/>
    </row>
    <row r="343">
      <c r="A343" s="15" t="n"/>
      <c r="B343" s="16" t="n"/>
      <c r="C343" s="16" t="n"/>
      <c r="D343" s="16" t="n"/>
    </row>
    <row r="344">
      <c r="A344" s="15" t="n"/>
      <c r="B344" s="16" t="n"/>
      <c r="C344" s="16" t="n"/>
      <c r="D344" s="16" t="n"/>
    </row>
    <row r="345">
      <c r="A345" s="15" t="n"/>
      <c r="B345" s="16" t="n"/>
      <c r="C345" s="16" t="n"/>
      <c r="D345" s="16" t="n"/>
    </row>
    <row r="346">
      <c r="A346" s="15" t="n"/>
      <c r="B346" s="16" t="n"/>
      <c r="C346" s="16" t="n"/>
      <c r="D346" s="16" t="n"/>
    </row>
    <row r="347">
      <c r="A347" s="15" t="n"/>
      <c r="B347" s="16" t="n"/>
      <c r="C347" s="16" t="n"/>
      <c r="D347" s="16" t="n"/>
    </row>
    <row r="348">
      <c r="A348" s="15" t="n"/>
      <c r="B348" s="16" t="n"/>
      <c r="C348" s="16" t="n"/>
      <c r="D348" s="16" t="n"/>
    </row>
    <row r="349">
      <c r="A349" s="15" t="n"/>
      <c r="B349" s="16" t="n"/>
      <c r="C349" s="16" t="n"/>
      <c r="D349" s="16" t="n"/>
    </row>
    <row r="350">
      <c r="A350" s="15" t="n"/>
      <c r="B350" s="16" t="n"/>
      <c r="C350" s="16" t="n"/>
      <c r="D350" s="16" t="n"/>
    </row>
    <row r="351">
      <c r="A351" s="15" t="n"/>
      <c r="B351" s="16" t="n"/>
      <c r="C351" s="16" t="n"/>
      <c r="D351" s="16" t="n"/>
    </row>
    <row r="352">
      <c r="A352" s="15" t="n"/>
      <c r="B352" s="16" t="n"/>
      <c r="C352" s="16" t="n"/>
      <c r="D352" s="16" t="n"/>
    </row>
    <row r="353">
      <c r="A353" s="15" t="n"/>
      <c r="B353" s="16" t="n"/>
      <c r="C353" s="16" t="n"/>
      <c r="D353" s="16" t="n"/>
    </row>
    <row r="354">
      <c r="A354" s="15" t="n"/>
      <c r="B354" s="16" t="n"/>
      <c r="C354" s="16" t="n"/>
      <c r="D354" s="16" t="n"/>
    </row>
    <row r="355">
      <c r="A355" s="15" t="n"/>
      <c r="B355" s="16" t="n"/>
      <c r="C355" s="16" t="n"/>
      <c r="D355" s="16" t="n"/>
    </row>
    <row r="356">
      <c r="A356" s="15" t="n"/>
      <c r="B356" s="16" t="n"/>
      <c r="C356" s="16" t="n"/>
      <c r="D356" s="16" t="n"/>
    </row>
    <row r="357">
      <c r="A357" s="15" t="n"/>
      <c r="B357" s="16" t="n"/>
      <c r="C357" s="16" t="n"/>
      <c r="D357" s="16" t="n"/>
    </row>
    <row r="358">
      <c r="A358" s="15" t="n"/>
      <c r="B358" s="16" t="n"/>
      <c r="C358" s="16" t="n"/>
      <c r="D358" s="16" t="n"/>
    </row>
    <row r="359">
      <c r="A359" s="15" t="n"/>
      <c r="B359" s="16" t="n"/>
      <c r="C359" s="16" t="n"/>
      <c r="D359" s="16" t="n"/>
    </row>
    <row r="360">
      <c r="A360" s="15" t="n"/>
      <c r="B360" s="16" t="n"/>
      <c r="C360" s="16" t="n"/>
      <c r="D360" s="16" t="n"/>
    </row>
    <row r="361">
      <c r="A361" s="15" t="n"/>
      <c r="B361" s="16" t="n"/>
      <c r="C361" s="16" t="n"/>
      <c r="D361" s="16" t="n"/>
    </row>
    <row r="362">
      <c r="A362" s="15" t="n"/>
      <c r="B362" s="16" t="n"/>
      <c r="C362" s="16" t="n"/>
      <c r="D362" s="16" t="n"/>
    </row>
    <row r="363">
      <c r="A363" s="15" t="n"/>
      <c r="B363" s="16" t="n"/>
      <c r="C363" s="16" t="n"/>
      <c r="D363" s="16" t="n"/>
    </row>
    <row r="364">
      <c r="A364" s="15" t="n"/>
      <c r="B364" s="16" t="n"/>
      <c r="C364" s="16" t="n"/>
      <c r="D364" s="16" t="n"/>
    </row>
    <row r="365">
      <c r="A365" s="15" t="n"/>
      <c r="B365" s="16" t="n"/>
      <c r="C365" s="16" t="n"/>
      <c r="D365" s="16" t="n"/>
    </row>
    <row r="366">
      <c r="A366" s="15" t="n"/>
      <c r="B366" s="16" t="n"/>
      <c r="C366" s="16" t="n"/>
      <c r="D366" s="16" t="n"/>
    </row>
    <row r="367">
      <c r="A367" s="15" t="n"/>
      <c r="B367" s="16" t="n"/>
      <c r="C367" s="16" t="n"/>
      <c r="D367" s="16" t="n"/>
    </row>
    <row r="368">
      <c r="A368" s="15" t="n"/>
      <c r="B368" s="16" t="n"/>
      <c r="C368" s="16" t="n"/>
      <c r="D368" s="16" t="n"/>
    </row>
    <row r="369">
      <c r="A369" s="15" t="n"/>
      <c r="B369" s="16" t="n"/>
      <c r="C369" s="16" t="n"/>
      <c r="D369" s="16" t="n"/>
    </row>
    <row r="370">
      <c r="A370" s="15" t="n"/>
      <c r="B370" s="16" t="n"/>
      <c r="C370" s="16" t="n"/>
      <c r="D370" s="16" t="n"/>
    </row>
    <row r="371">
      <c r="A371" s="15" t="n"/>
      <c r="B371" s="16" t="n"/>
      <c r="C371" s="16" t="n"/>
      <c r="D371" s="16" t="n"/>
    </row>
    <row r="372">
      <c r="A372" s="15" t="n"/>
      <c r="B372" s="16" t="n"/>
      <c r="C372" s="16" t="n"/>
      <c r="D372" s="16" t="n"/>
    </row>
    <row r="373">
      <c r="A373" s="15" t="n"/>
      <c r="B373" s="16" t="n"/>
      <c r="C373" s="16" t="n"/>
      <c r="D373" s="16" t="n"/>
    </row>
    <row r="374">
      <c r="A374" s="15" t="n"/>
      <c r="B374" s="16" t="n"/>
      <c r="C374" s="16" t="n"/>
      <c r="D374" s="16" t="n"/>
    </row>
    <row r="375">
      <c r="A375" s="15" t="n"/>
      <c r="B375" s="16" t="n"/>
      <c r="C375" s="16" t="n"/>
      <c r="D375" s="16" t="n"/>
    </row>
    <row r="376">
      <c r="A376" s="15" t="n"/>
      <c r="B376" s="16" t="n"/>
      <c r="C376" s="16" t="n"/>
      <c r="D376" s="16" t="n"/>
    </row>
    <row r="377">
      <c r="A377" s="15" t="n"/>
      <c r="B377" s="16" t="n"/>
      <c r="C377" s="16" t="n"/>
      <c r="D377" s="16" t="n"/>
    </row>
    <row r="378">
      <c r="A378" s="15" t="n"/>
      <c r="B378" s="16" t="n"/>
      <c r="C378" s="16" t="n"/>
      <c r="D378" s="16" t="n"/>
    </row>
    <row r="379">
      <c r="A379" s="15" t="n"/>
      <c r="B379" s="16" t="n"/>
      <c r="C379" s="16" t="n"/>
      <c r="D379" s="16" t="n"/>
    </row>
    <row r="380">
      <c r="A380" s="15" t="n"/>
      <c r="B380" s="16" t="n"/>
      <c r="C380" s="16" t="n"/>
      <c r="D380" s="16" t="n"/>
    </row>
    <row r="381">
      <c r="A381" s="15" t="n"/>
      <c r="B381" s="16" t="n"/>
      <c r="C381" s="16" t="n"/>
      <c r="D381" s="16" t="n"/>
    </row>
    <row r="382">
      <c r="A382" s="15" t="n"/>
      <c r="B382" s="16" t="n"/>
      <c r="C382" s="16" t="n"/>
      <c r="D382" s="16" t="n"/>
    </row>
    <row r="383">
      <c r="A383" s="15" t="n"/>
      <c r="B383" s="16" t="n"/>
      <c r="C383" s="16" t="n"/>
      <c r="D383" s="16" t="n"/>
    </row>
    <row r="384">
      <c r="A384" s="15" t="n"/>
      <c r="B384" s="16" t="n"/>
      <c r="C384" s="16" t="n"/>
      <c r="D384" s="16" t="n"/>
    </row>
    <row r="385">
      <c r="A385" s="15" t="n"/>
      <c r="B385" s="16" t="n"/>
      <c r="C385" s="16" t="n"/>
      <c r="D385" s="16" t="n"/>
    </row>
    <row r="386">
      <c r="A386" s="15" t="n"/>
      <c r="B386" s="16" t="n"/>
      <c r="C386" s="16" t="n"/>
      <c r="D386" s="16" t="n"/>
    </row>
    <row r="387">
      <c r="A387" s="15" t="n"/>
      <c r="B387" s="16" t="n"/>
      <c r="C387" s="16" t="n"/>
      <c r="D387" s="16" t="n"/>
    </row>
    <row r="388">
      <c r="A388" s="15" t="n"/>
      <c r="B388" s="16" t="n"/>
      <c r="C388" s="16" t="n"/>
      <c r="D388" s="16" t="n"/>
    </row>
    <row r="389">
      <c r="A389" s="15" t="n"/>
      <c r="B389" s="16" t="n"/>
      <c r="C389" s="16" t="n"/>
      <c r="D389" s="16" t="n"/>
    </row>
    <row r="390">
      <c r="A390" s="15" t="n"/>
      <c r="B390" s="16" t="n"/>
      <c r="C390" s="16" t="n"/>
      <c r="D390" s="16" t="n"/>
    </row>
    <row r="391">
      <c r="A391" s="15" t="n"/>
      <c r="B391" s="16" t="n"/>
      <c r="C391" s="16" t="n"/>
      <c r="D391" s="16" t="n"/>
    </row>
    <row r="392">
      <c r="A392" s="15" t="n"/>
      <c r="B392" s="16" t="n"/>
      <c r="C392" s="16" t="n"/>
      <c r="D392" s="16" t="n"/>
    </row>
    <row r="393">
      <c r="A393" s="15" t="n"/>
      <c r="B393" s="16" t="n"/>
      <c r="C393" s="16" t="n"/>
      <c r="D393" s="16" t="n"/>
    </row>
    <row r="394">
      <c r="A394" s="15" t="n"/>
      <c r="B394" s="16" t="n"/>
      <c r="C394" s="16" t="n"/>
      <c r="D394" s="16" t="n"/>
    </row>
    <row r="395">
      <c r="A395" s="15" t="n"/>
      <c r="B395" s="16" t="n"/>
      <c r="C395" s="16" t="n"/>
      <c r="D395" s="16" t="n"/>
    </row>
    <row r="396">
      <c r="A396" s="15" t="n"/>
      <c r="B396" s="16" t="n"/>
      <c r="C396" s="16" t="n"/>
      <c r="D396" s="16" t="n"/>
    </row>
    <row r="397">
      <c r="A397" s="15" t="n"/>
      <c r="B397" s="16" t="n"/>
      <c r="C397" s="16" t="n"/>
      <c r="D397" s="16" t="n"/>
    </row>
    <row r="398">
      <c r="A398" s="15" t="n"/>
      <c r="B398" s="16" t="n"/>
      <c r="C398" s="16" t="n"/>
      <c r="D398" s="16" t="n"/>
    </row>
    <row r="399">
      <c r="A399" s="15" t="n"/>
      <c r="B399" s="16" t="n"/>
      <c r="C399" s="16" t="n"/>
      <c r="D399" s="16" t="n"/>
    </row>
    <row r="400">
      <c r="A400" s="15" t="n"/>
      <c r="B400" s="16" t="n"/>
      <c r="C400" s="16" t="n"/>
      <c r="D400" s="16" t="n"/>
    </row>
    <row r="401">
      <c r="A401" s="15" t="n"/>
      <c r="B401" s="16" t="n"/>
      <c r="C401" s="16" t="n"/>
      <c r="D401" s="16" t="n"/>
    </row>
    <row r="402">
      <c r="A402" s="15" t="n"/>
      <c r="B402" s="16" t="n"/>
      <c r="C402" s="16" t="n"/>
      <c r="D402" s="16" t="n"/>
    </row>
    <row r="403">
      <c r="A403" s="15" t="n"/>
      <c r="B403" s="16" t="n"/>
      <c r="C403" s="16" t="n"/>
      <c r="D403" s="16" t="n"/>
    </row>
    <row r="404">
      <c r="A404" s="15" t="n"/>
      <c r="B404" s="16" t="n"/>
      <c r="C404" s="16" t="n"/>
      <c r="D404" s="16" t="n"/>
    </row>
    <row r="405">
      <c r="A405" s="15" t="n"/>
      <c r="B405" s="16" t="n"/>
      <c r="C405" s="16" t="n"/>
      <c r="D405" s="16" t="n"/>
    </row>
    <row r="406">
      <c r="A406" s="15" t="n"/>
      <c r="B406" s="16" t="n"/>
      <c r="C406" s="16" t="n"/>
      <c r="D406" s="16" t="n"/>
    </row>
    <row r="407">
      <c r="A407" s="15" t="n"/>
      <c r="B407" s="16" t="n"/>
      <c r="C407" s="16" t="n"/>
      <c r="D407" s="16" t="n"/>
    </row>
    <row r="408">
      <c r="A408" s="15" t="n"/>
      <c r="B408" s="16" t="n"/>
      <c r="C408" s="16" t="n"/>
      <c r="D408" s="16" t="n"/>
    </row>
    <row r="409">
      <c r="A409" s="15" t="n"/>
      <c r="B409" s="16" t="n"/>
      <c r="C409" s="16" t="n"/>
      <c r="D409" s="16" t="n"/>
    </row>
    <row r="410">
      <c r="A410" s="15" t="n"/>
      <c r="B410" s="16" t="n"/>
      <c r="C410" s="16" t="n"/>
      <c r="D410" s="16" t="n"/>
    </row>
    <row r="411">
      <c r="A411" s="15" t="n"/>
      <c r="B411" s="16" t="n"/>
      <c r="C411" s="16" t="n"/>
      <c r="D411" s="16" t="n"/>
    </row>
    <row r="412">
      <c r="A412" s="15" t="n"/>
      <c r="B412" s="16" t="n"/>
      <c r="C412" s="16" t="n"/>
      <c r="D412" s="16" t="n"/>
    </row>
    <row r="413">
      <c r="A413" s="15" t="n"/>
      <c r="B413" s="16" t="n"/>
      <c r="C413" s="16" t="n"/>
      <c r="D413" s="16" t="n"/>
    </row>
    <row r="414">
      <c r="A414" s="15" t="n"/>
      <c r="B414" s="16" t="n"/>
      <c r="C414" s="16" t="n"/>
      <c r="D414" s="16" t="n"/>
    </row>
    <row r="415">
      <c r="A415" s="15" t="n"/>
      <c r="B415" s="16" t="n"/>
      <c r="C415" s="16" t="n"/>
      <c r="D415" s="16" t="n"/>
    </row>
    <row r="416">
      <c r="A416" s="15" t="n"/>
      <c r="B416" s="16" t="n"/>
      <c r="C416" s="16" t="n"/>
      <c r="D416" s="16" t="n"/>
    </row>
    <row r="417">
      <c r="A417" s="15" t="n"/>
      <c r="B417" s="16" t="n"/>
      <c r="C417" s="16" t="n"/>
      <c r="D417" s="16" t="n"/>
    </row>
    <row r="418">
      <c r="A418" s="15" t="n"/>
      <c r="B418" s="16" t="n"/>
      <c r="C418" s="16" t="n"/>
      <c r="D418" s="16" t="n"/>
    </row>
    <row r="419">
      <c r="A419" s="15" t="n"/>
      <c r="B419" s="16" t="n"/>
      <c r="C419" s="16" t="n"/>
      <c r="D419" s="16" t="n"/>
    </row>
    <row r="420">
      <c r="A420" s="15" t="n"/>
      <c r="B420" s="16" t="n"/>
      <c r="C420" s="16" t="n"/>
      <c r="D420" s="16" t="n"/>
    </row>
    <row r="421">
      <c r="A421" s="15" t="n"/>
      <c r="B421" s="16" t="n"/>
      <c r="C421" s="16" t="n"/>
      <c r="D421" s="16" t="n"/>
    </row>
    <row r="422">
      <c r="A422" s="15" t="n"/>
      <c r="B422" s="16" t="n"/>
      <c r="C422" s="16" t="n"/>
      <c r="D422" s="16" t="n"/>
    </row>
    <row r="423">
      <c r="A423" s="15" t="n"/>
      <c r="B423" s="16" t="n"/>
      <c r="C423" s="16" t="n"/>
      <c r="D423" s="16" t="n"/>
    </row>
    <row r="424">
      <c r="A424" s="15" t="n"/>
      <c r="B424" s="16" t="n"/>
      <c r="C424" s="16" t="n"/>
      <c r="D424" s="16" t="n"/>
    </row>
    <row r="425">
      <c r="A425" s="15" t="n"/>
      <c r="B425" s="16" t="n"/>
      <c r="C425" s="16" t="n"/>
      <c r="D425" s="16" t="n"/>
    </row>
    <row r="426">
      <c r="A426" s="15" t="n"/>
      <c r="B426" s="16" t="n"/>
      <c r="C426" s="16" t="n"/>
      <c r="D426" s="16" t="n"/>
    </row>
    <row r="427">
      <c r="A427" s="15" t="n"/>
      <c r="B427" s="16" t="n"/>
      <c r="C427" s="16" t="n"/>
      <c r="D427" s="16" t="n"/>
    </row>
    <row r="428">
      <c r="A428" s="15" t="n"/>
      <c r="B428" s="16" t="n"/>
      <c r="C428" s="16" t="n"/>
      <c r="D428" s="16" t="n"/>
    </row>
    <row r="429">
      <c r="A429" s="15" t="n"/>
      <c r="B429" s="16" t="n"/>
      <c r="C429" s="16" t="n"/>
      <c r="D429" s="16" t="n"/>
    </row>
    <row r="430">
      <c r="A430" s="15" t="n"/>
      <c r="B430" s="16" t="n"/>
      <c r="C430" s="16" t="n"/>
      <c r="D430" s="16" t="n"/>
    </row>
    <row r="431">
      <c r="A431" s="15" t="n"/>
      <c r="B431" s="16" t="n"/>
      <c r="C431" s="16" t="n"/>
      <c r="D431" s="16" t="n"/>
    </row>
    <row r="432">
      <c r="A432" s="15" t="n"/>
      <c r="B432" s="16" t="n"/>
      <c r="C432" s="16" t="n"/>
      <c r="D432" s="16" t="n"/>
    </row>
    <row r="433">
      <c r="A433" s="15" t="n"/>
      <c r="B433" s="16" t="n"/>
      <c r="C433" s="16" t="n"/>
      <c r="D433" s="16" t="n"/>
    </row>
    <row r="434">
      <c r="A434" s="15" t="n"/>
      <c r="B434" s="16" t="n"/>
      <c r="C434" s="16" t="n"/>
      <c r="D434" s="16" t="n"/>
    </row>
    <row r="435">
      <c r="A435" s="15" t="n"/>
      <c r="B435" s="16" t="n"/>
      <c r="C435" s="16" t="n"/>
      <c r="D435" s="16" t="n"/>
    </row>
    <row r="436">
      <c r="A436" s="15" t="n"/>
      <c r="B436" s="16" t="n"/>
      <c r="C436" s="16" t="n"/>
      <c r="D436" s="16" t="n"/>
    </row>
    <row r="437">
      <c r="A437" s="15" t="n"/>
      <c r="B437" s="16" t="n"/>
      <c r="C437" s="16" t="n"/>
      <c r="D437" s="16" t="n"/>
    </row>
    <row r="438">
      <c r="A438" s="15" t="n"/>
      <c r="B438" s="16" t="n"/>
      <c r="C438" s="16" t="n"/>
      <c r="D438" s="16" t="n"/>
    </row>
    <row r="439">
      <c r="A439" s="15" t="n"/>
      <c r="B439" s="16" t="n"/>
      <c r="C439" s="16" t="n"/>
      <c r="D439" s="16" t="n"/>
    </row>
    <row r="440">
      <c r="A440" s="15" t="n"/>
      <c r="B440" s="16" t="n"/>
      <c r="C440" s="16" t="n"/>
      <c r="D440" s="16" t="n"/>
    </row>
    <row r="441">
      <c r="A441" s="15" t="n"/>
      <c r="B441" s="16" t="n"/>
      <c r="C441" s="16" t="n"/>
      <c r="D441" s="16" t="n"/>
    </row>
    <row r="442">
      <c r="A442" s="15" t="n"/>
      <c r="B442" s="16" t="n"/>
      <c r="C442" s="16" t="n"/>
      <c r="D442" s="16" t="n"/>
    </row>
    <row r="443">
      <c r="A443" s="15" t="n"/>
      <c r="B443" s="16" t="n"/>
      <c r="C443" s="16" t="n"/>
      <c r="D443" s="16" t="n"/>
    </row>
    <row r="444">
      <c r="A444" s="15" t="n"/>
      <c r="B444" s="16" t="n"/>
      <c r="C444" s="16" t="n"/>
      <c r="D444" s="16" t="n"/>
    </row>
    <row r="445">
      <c r="A445" s="15" t="n"/>
      <c r="B445" s="16" t="n"/>
      <c r="C445" s="16" t="n"/>
      <c r="D445" s="16" t="n"/>
    </row>
    <row r="446">
      <c r="A446" s="15" t="n"/>
      <c r="B446" s="16" t="n"/>
      <c r="C446" s="16" t="n"/>
      <c r="D446" s="16" t="n"/>
    </row>
    <row r="447">
      <c r="A447" s="15" t="n"/>
      <c r="B447" s="16" t="n"/>
      <c r="C447" s="16" t="n"/>
      <c r="D447" s="16" t="n"/>
    </row>
    <row r="448">
      <c r="A448" s="15" t="n"/>
      <c r="B448" s="16" t="n"/>
      <c r="C448" s="16" t="n"/>
      <c r="D448" s="16" t="n"/>
    </row>
    <row r="449">
      <c r="A449" s="15" t="n"/>
      <c r="B449" s="16" t="n"/>
      <c r="C449" s="16" t="n"/>
      <c r="D449" s="16" t="n"/>
    </row>
    <row r="450">
      <c r="A450" s="15" t="n"/>
      <c r="B450" s="16" t="n"/>
      <c r="C450" s="16" t="n"/>
      <c r="D450" s="16" t="n"/>
    </row>
    <row r="451">
      <c r="A451" s="15" t="n"/>
      <c r="B451" s="16" t="n"/>
      <c r="C451" s="16" t="n"/>
      <c r="D451" s="16" t="n"/>
    </row>
    <row r="452">
      <c r="A452" s="15" t="n"/>
      <c r="B452" s="16" t="n"/>
      <c r="C452" s="16" t="n"/>
      <c r="D452" s="16" t="n"/>
    </row>
    <row r="453">
      <c r="A453" s="15" t="n"/>
      <c r="B453" s="16" t="n"/>
      <c r="C453" s="16" t="n"/>
      <c r="D453" s="16" t="n"/>
    </row>
    <row r="454">
      <c r="A454" s="15" t="n"/>
      <c r="B454" s="16" t="n"/>
      <c r="C454" s="16" t="n"/>
      <c r="D454" s="16" t="n"/>
    </row>
    <row r="455">
      <c r="A455" s="15" t="n"/>
      <c r="B455" s="16" t="n"/>
      <c r="C455" s="16" t="n"/>
      <c r="D455" s="16" t="n"/>
    </row>
    <row r="456">
      <c r="A456" s="15" t="n"/>
      <c r="B456" s="16" t="n"/>
      <c r="C456" s="16" t="n"/>
      <c r="D456" s="16" t="n"/>
    </row>
    <row r="457">
      <c r="A457" s="15" t="n"/>
      <c r="B457" s="16" t="n"/>
      <c r="C457" s="16" t="n"/>
      <c r="D457" s="16" t="n"/>
    </row>
    <row r="458">
      <c r="A458" s="15" t="n"/>
      <c r="B458" s="16" t="n"/>
      <c r="C458" s="16" t="n"/>
      <c r="D458" s="16" t="n"/>
    </row>
    <row r="459">
      <c r="A459" s="15" t="n"/>
      <c r="B459" s="16" t="n"/>
      <c r="C459" s="16" t="n"/>
      <c r="D459" s="16" t="n"/>
    </row>
    <row r="460">
      <c r="A460" s="15" t="n"/>
      <c r="B460" s="16" t="n"/>
      <c r="C460" s="16" t="n"/>
      <c r="D460" s="16" t="n"/>
    </row>
    <row r="461">
      <c r="A461" s="15" t="n"/>
      <c r="B461" s="16" t="n"/>
      <c r="C461" s="16" t="n"/>
      <c r="D461" s="16" t="n"/>
    </row>
    <row r="462">
      <c r="A462" s="15" t="n"/>
      <c r="B462" s="16" t="n"/>
      <c r="C462" s="16" t="n"/>
      <c r="D462" s="16" t="n"/>
    </row>
    <row r="463">
      <c r="A463" s="15" t="n"/>
      <c r="B463" s="16" t="n"/>
      <c r="C463" s="16" t="n"/>
      <c r="D463" s="16" t="n"/>
    </row>
    <row r="464">
      <c r="A464" s="15" t="n"/>
      <c r="B464" s="16" t="n"/>
      <c r="C464" s="16" t="n"/>
      <c r="D464" s="16" t="n"/>
    </row>
    <row r="465">
      <c r="A465" s="15" t="n"/>
      <c r="B465" s="16" t="n"/>
      <c r="C465" s="16" t="n"/>
      <c r="D465" s="16" t="n"/>
    </row>
    <row r="466">
      <c r="A466" s="15" t="n"/>
      <c r="B466" s="16" t="n"/>
      <c r="C466" s="16" t="n"/>
      <c r="D466" s="16" t="n"/>
    </row>
    <row r="467">
      <c r="A467" s="15" t="n"/>
      <c r="B467" s="16" t="n"/>
      <c r="C467" s="16" t="n"/>
      <c r="D467" s="16" t="n"/>
    </row>
    <row r="468">
      <c r="A468" s="15" t="n"/>
      <c r="B468" s="16" t="n"/>
      <c r="C468" s="16" t="n"/>
      <c r="D468" s="16" t="n"/>
    </row>
    <row r="469">
      <c r="A469" s="15" t="n"/>
      <c r="B469" s="16" t="n"/>
      <c r="C469" s="16" t="n"/>
      <c r="D469" s="16" t="n"/>
    </row>
    <row r="470">
      <c r="A470" s="15" t="n"/>
      <c r="B470" s="16" t="n"/>
      <c r="C470" s="16" t="n"/>
      <c r="D470" s="16" t="n"/>
    </row>
    <row r="471">
      <c r="A471" s="15" t="n"/>
      <c r="B471" s="16" t="n"/>
      <c r="C471" s="16" t="n"/>
      <c r="D471" s="16" t="n"/>
    </row>
    <row r="472">
      <c r="A472" s="15" t="n"/>
      <c r="B472" s="16" t="n"/>
      <c r="C472" s="16" t="n"/>
      <c r="D472" s="16" t="n"/>
    </row>
    <row r="473">
      <c r="A473" s="15" t="n"/>
      <c r="B473" s="16" t="n"/>
      <c r="C473" s="16" t="n"/>
      <c r="D473" s="16" t="n"/>
    </row>
    <row r="474">
      <c r="A474" s="15" t="n"/>
      <c r="B474" s="16" t="n"/>
      <c r="C474" s="16" t="n"/>
      <c r="D474" s="16" t="n"/>
    </row>
    <row r="475">
      <c r="A475" s="15" t="n"/>
      <c r="B475" s="16" t="n"/>
      <c r="C475" s="16" t="n"/>
      <c r="D475" s="16" t="n"/>
    </row>
    <row r="476">
      <c r="A476" s="15" t="n"/>
      <c r="B476" s="16" t="n"/>
      <c r="C476" s="16" t="n"/>
      <c r="D476" s="16" t="n"/>
    </row>
    <row r="477">
      <c r="A477" s="15" t="n"/>
      <c r="B477" s="16" t="n"/>
      <c r="C477" s="16" t="n"/>
      <c r="D477" s="16" t="n"/>
    </row>
    <row r="478">
      <c r="A478" s="15" t="n"/>
      <c r="B478" s="16" t="n"/>
      <c r="C478" s="16" t="n"/>
      <c r="D478" s="16" t="n"/>
    </row>
    <row r="479">
      <c r="A479" s="15" t="n"/>
      <c r="B479" s="16" t="n"/>
      <c r="C479" s="16" t="n"/>
      <c r="D479" s="16" t="n"/>
    </row>
    <row r="480">
      <c r="A480" s="15" t="n"/>
      <c r="B480" s="16" t="n"/>
      <c r="C480" s="16" t="n"/>
      <c r="D480" s="16" t="n"/>
    </row>
    <row r="481">
      <c r="A481" s="15" t="n"/>
      <c r="B481" s="16" t="n"/>
      <c r="C481" s="16" t="n"/>
      <c r="D481" s="16" t="n"/>
    </row>
    <row r="482">
      <c r="A482" s="15" t="n"/>
      <c r="B482" s="16" t="n"/>
      <c r="C482" s="16" t="n"/>
      <c r="D482" s="16" t="n"/>
    </row>
    <row r="483">
      <c r="A483" s="15" t="n"/>
      <c r="B483" s="16" t="n"/>
      <c r="C483" s="16" t="n"/>
      <c r="D483" s="16" t="n"/>
    </row>
    <row r="484">
      <c r="A484" s="15" t="n"/>
      <c r="B484" s="16" t="n"/>
      <c r="C484" s="16" t="n"/>
      <c r="D484" s="16" t="n"/>
    </row>
    <row r="485">
      <c r="A485" s="15" t="n"/>
      <c r="B485" s="16" t="n"/>
      <c r="C485" s="16" t="n"/>
      <c r="D485" s="16" t="n"/>
    </row>
    <row r="486">
      <c r="A486" s="15" t="n"/>
      <c r="B486" s="16" t="n"/>
      <c r="C486" s="16" t="n"/>
      <c r="D486" s="16" t="n"/>
    </row>
    <row r="487">
      <c r="A487" s="15" t="n"/>
      <c r="B487" s="16" t="n"/>
      <c r="C487" s="16" t="n"/>
      <c r="D487" s="16" t="n"/>
    </row>
    <row r="488">
      <c r="A488" s="15" t="n"/>
      <c r="B488" s="16" t="n"/>
      <c r="C488" s="16" t="n"/>
      <c r="D488" s="16" t="n"/>
    </row>
    <row r="489">
      <c r="A489" s="15" t="n"/>
      <c r="B489" s="16" t="n"/>
      <c r="C489" s="16" t="n"/>
      <c r="D489" s="16" t="n"/>
    </row>
    <row r="490">
      <c r="A490" s="15" t="n"/>
      <c r="B490" s="16" t="n"/>
      <c r="C490" s="16" t="n"/>
      <c r="D490" s="16" t="n"/>
    </row>
    <row r="491">
      <c r="A491" s="15" t="n"/>
      <c r="B491" s="16" t="n"/>
      <c r="C491" s="16" t="n"/>
      <c r="D491" s="16" t="n"/>
    </row>
    <row r="492">
      <c r="A492" s="15" t="n"/>
      <c r="B492" s="16" t="n"/>
      <c r="C492" s="16" t="n"/>
      <c r="D492" s="16" t="n"/>
    </row>
    <row r="493">
      <c r="A493" s="15" t="n"/>
      <c r="B493" s="16" t="n"/>
      <c r="C493" s="16" t="n"/>
      <c r="D493" s="16" t="n"/>
    </row>
    <row r="494">
      <c r="A494" s="15" t="n"/>
      <c r="B494" s="16" t="n"/>
      <c r="C494" s="16" t="n"/>
      <c r="D494" s="16" t="n"/>
    </row>
    <row r="495">
      <c r="A495" s="15" t="n"/>
      <c r="B495" s="16" t="n"/>
      <c r="C495" s="16" t="n"/>
      <c r="D495" s="16" t="n"/>
    </row>
    <row r="496">
      <c r="A496" s="15" t="n"/>
      <c r="B496" s="16" t="n"/>
      <c r="C496" s="16" t="n"/>
      <c r="D496" s="16" t="n"/>
    </row>
    <row r="497">
      <c r="A497" s="15" t="n"/>
      <c r="B497" s="16" t="n"/>
      <c r="C497" s="16" t="n"/>
      <c r="D497" s="16" t="n"/>
    </row>
    <row r="498">
      <c r="A498" s="15" t="n"/>
      <c r="B498" s="16" t="n"/>
      <c r="C498" s="16" t="n"/>
      <c r="D498" s="16" t="n"/>
    </row>
    <row r="499">
      <c r="A499" s="15" t="n"/>
      <c r="B499" s="16" t="n"/>
      <c r="C499" s="16" t="n"/>
      <c r="D499" s="16" t="n"/>
    </row>
    <row r="500">
      <c r="A500" s="15" t="n"/>
      <c r="B500" s="16" t="n"/>
      <c r="C500" s="16" t="n"/>
      <c r="D500" s="16" t="n"/>
    </row>
    <row r="501">
      <c r="A501" s="15" t="n"/>
      <c r="B501" s="16" t="n"/>
      <c r="C501" s="16" t="n"/>
      <c r="D501" s="16" t="n"/>
    </row>
    <row r="502">
      <c r="A502" s="15" t="n"/>
      <c r="B502" s="16" t="n"/>
      <c r="C502" s="16" t="n"/>
      <c r="D502" s="16" t="n"/>
    </row>
    <row r="503">
      <c r="A503" s="15" t="n"/>
      <c r="B503" s="16" t="n"/>
      <c r="C503" s="16" t="n"/>
      <c r="D503" s="16" t="n"/>
    </row>
    <row r="504">
      <c r="A504" s="15" t="n"/>
      <c r="B504" s="16" t="n"/>
      <c r="C504" s="16" t="n"/>
      <c r="D504" s="16" t="n"/>
    </row>
    <row r="505">
      <c r="A505" s="15" t="n"/>
      <c r="B505" s="16" t="n"/>
      <c r="C505" s="16" t="n"/>
      <c r="D505" s="16" t="n"/>
    </row>
    <row r="506">
      <c r="A506" s="15" t="n"/>
      <c r="B506" s="16" t="n"/>
      <c r="C506" s="16" t="n"/>
      <c r="D506" s="16" t="n"/>
    </row>
    <row r="507">
      <c r="A507" s="15" t="n"/>
      <c r="B507" s="16" t="n"/>
      <c r="C507" s="16" t="n"/>
      <c r="D507" s="16" t="n"/>
    </row>
    <row r="508">
      <c r="A508" s="15" t="n"/>
      <c r="B508" s="16" t="n"/>
      <c r="C508" s="16" t="n"/>
      <c r="D508" s="16" t="n"/>
    </row>
    <row r="509">
      <c r="A509" s="15" t="n"/>
      <c r="B509" s="16" t="n"/>
      <c r="C509" s="16" t="n"/>
      <c r="D509" s="16" t="n"/>
    </row>
    <row r="510">
      <c r="A510" s="15" t="n"/>
      <c r="B510" s="16" t="n"/>
      <c r="C510" s="16" t="n"/>
      <c r="D510" s="16" t="n"/>
    </row>
    <row r="511">
      <c r="A511" s="15" t="n"/>
      <c r="B511" s="16" t="n"/>
      <c r="C511" s="16" t="n"/>
      <c r="D511" s="16" t="n"/>
    </row>
    <row r="512">
      <c r="A512" s="15" t="n"/>
      <c r="B512" s="16" t="n"/>
      <c r="C512" s="16" t="n"/>
      <c r="D512" s="16" t="n"/>
    </row>
    <row r="513">
      <c r="A513" s="15" t="n"/>
      <c r="B513" s="16" t="n"/>
      <c r="C513" s="16" t="n"/>
      <c r="D513" s="16" t="n"/>
    </row>
    <row r="514">
      <c r="A514" s="15" t="n"/>
      <c r="B514" s="16" t="n"/>
      <c r="C514" s="16" t="n"/>
      <c r="D514" s="16" t="n"/>
    </row>
    <row r="515">
      <c r="A515" s="15" t="n"/>
      <c r="B515" s="16" t="n"/>
      <c r="C515" s="16" t="n"/>
      <c r="D515" s="16" t="n"/>
    </row>
    <row r="516">
      <c r="A516" s="15" t="n"/>
      <c r="B516" s="16" t="n"/>
      <c r="C516" s="16" t="n"/>
      <c r="D516" s="16" t="n"/>
    </row>
    <row r="517">
      <c r="A517" s="15" t="n"/>
      <c r="B517" s="16" t="n"/>
      <c r="C517" s="16" t="n"/>
      <c r="D517" s="16" t="n"/>
    </row>
    <row r="518">
      <c r="A518" s="15" t="n"/>
      <c r="B518" s="16" t="n"/>
      <c r="C518" s="16" t="n"/>
      <c r="D518" s="16" t="n"/>
    </row>
    <row r="519">
      <c r="A519" s="15" t="n"/>
      <c r="B519" s="16" t="n"/>
      <c r="C519" s="16" t="n"/>
      <c r="D519" s="16" t="n"/>
    </row>
    <row r="520">
      <c r="A520" s="15" t="n"/>
      <c r="B520" s="16" t="n"/>
      <c r="C520" s="16" t="n"/>
      <c r="D520" s="16" t="n"/>
    </row>
    <row r="521">
      <c r="A521" s="15" t="n"/>
      <c r="B521" s="16" t="n"/>
      <c r="C521" s="16" t="n"/>
      <c r="D521" s="16" t="n"/>
    </row>
    <row r="522">
      <c r="A522" s="15" t="n"/>
      <c r="B522" s="16" t="n"/>
      <c r="C522" s="16" t="n"/>
      <c r="D522" s="16" t="n"/>
    </row>
    <row r="523">
      <c r="A523" s="15" t="n"/>
      <c r="B523" s="16" t="n"/>
      <c r="C523" s="16" t="n"/>
      <c r="D523" s="16" t="n"/>
    </row>
    <row r="524">
      <c r="A524" s="15" t="n"/>
      <c r="B524" s="16" t="n"/>
      <c r="C524" s="16" t="n"/>
      <c r="D524" s="16" t="n"/>
    </row>
    <row r="525">
      <c r="A525" s="15" t="n"/>
      <c r="B525" s="16" t="n"/>
      <c r="C525" s="16" t="n"/>
      <c r="D525" s="16" t="n"/>
    </row>
    <row r="526">
      <c r="A526" s="15" t="n"/>
      <c r="B526" s="16" t="n"/>
      <c r="C526" s="16" t="n"/>
      <c r="D526" s="16" t="n"/>
    </row>
    <row r="527">
      <c r="A527" s="15" t="n"/>
      <c r="B527" s="16" t="n"/>
      <c r="C527" s="16" t="n"/>
      <c r="D527" s="16" t="n"/>
    </row>
    <row r="528">
      <c r="A528" s="15" t="n"/>
      <c r="B528" s="16" t="n"/>
      <c r="C528" s="16" t="n"/>
      <c r="D528" s="16" t="n"/>
    </row>
    <row r="529">
      <c r="A529" s="15" t="n"/>
      <c r="B529" s="16" t="n"/>
      <c r="C529" s="16" t="n"/>
      <c r="D529" s="16" t="n"/>
    </row>
    <row r="530">
      <c r="A530" s="15" t="n"/>
      <c r="B530" s="16" t="n"/>
      <c r="C530" s="16" t="n"/>
      <c r="D530" s="16" t="n"/>
    </row>
    <row r="531">
      <c r="A531" s="15" t="n"/>
      <c r="B531" s="16" t="n"/>
      <c r="C531" s="16" t="n"/>
      <c r="D531" s="16" t="n"/>
    </row>
    <row r="532">
      <c r="A532" s="15" t="n"/>
      <c r="B532" s="16" t="n"/>
      <c r="C532" s="16" t="n"/>
      <c r="D532" s="16" t="n"/>
    </row>
    <row r="533">
      <c r="A533" s="15" t="n"/>
      <c r="B533" s="16" t="n"/>
      <c r="C533" s="16" t="n"/>
      <c r="D533" s="16" t="n"/>
    </row>
    <row r="534">
      <c r="A534" s="15" t="n"/>
      <c r="B534" s="16" t="n"/>
      <c r="C534" s="16" t="n"/>
      <c r="D534" s="16" t="n"/>
    </row>
    <row r="535">
      <c r="A535" s="15" t="n"/>
      <c r="B535" s="16" t="n"/>
      <c r="C535" s="16" t="n"/>
      <c r="D535" s="16" t="n"/>
    </row>
    <row r="536">
      <c r="A536" s="15" t="n"/>
      <c r="B536" s="16" t="n"/>
      <c r="C536" s="16" t="n"/>
      <c r="D536" s="16" t="n"/>
    </row>
    <row r="537">
      <c r="A537" s="15" t="n"/>
      <c r="B537" s="16" t="n"/>
      <c r="C537" s="16" t="n"/>
      <c r="D537" s="16" t="n"/>
    </row>
    <row r="538">
      <c r="A538" s="15" t="n"/>
      <c r="B538" s="16" t="n"/>
      <c r="C538" s="16" t="n"/>
      <c r="D538" s="16" t="n"/>
    </row>
    <row r="539">
      <c r="A539" s="15" t="n"/>
      <c r="B539" s="16" t="n"/>
      <c r="C539" s="16" t="n"/>
      <c r="D539" s="16" t="n"/>
    </row>
    <row r="540">
      <c r="A540" s="15" t="n"/>
      <c r="B540" s="16" t="n"/>
      <c r="C540" s="16" t="n"/>
      <c r="D540" s="16" t="n"/>
    </row>
    <row r="541">
      <c r="A541" s="15" t="n"/>
      <c r="B541" s="16" t="n"/>
      <c r="C541" s="16" t="n"/>
      <c r="D541" s="16" t="n"/>
    </row>
    <row r="542">
      <c r="A542" s="15" t="n"/>
      <c r="B542" s="16" t="n"/>
      <c r="C542" s="16" t="n"/>
      <c r="D542" s="16" t="n"/>
    </row>
    <row r="543">
      <c r="A543" s="15" t="n"/>
      <c r="B543" s="16" t="n"/>
      <c r="C543" s="16" t="n"/>
      <c r="D543" s="16" t="n"/>
    </row>
    <row r="544">
      <c r="A544" s="15" t="n"/>
      <c r="B544" s="16" t="n"/>
      <c r="C544" s="16" t="n"/>
      <c r="D544" s="16" t="n"/>
    </row>
    <row r="545">
      <c r="A545" s="15" t="n"/>
      <c r="B545" s="16" t="n"/>
      <c r="C545" s="16" t="n"/>
      <c r="D545" s="16" t="n"/>
    </row>
    <row r="546">
      <c r="A546" s="15" t="n"/>
      <c r="B546" s="16" t="n"/>
      <c r="C546" s="16" t="n"/>
      <c r="D546" s="16" t="n"/>
    </row>
    <row r="547">
      <c r="A547" s="15" t="n"/>
      <c r="B547" s="16" t="n"/>
      <c r="C547" s="16" t="n"/>
      <c r="D547" s="16" t="n"/>
    </row>
    <row r="548">
      <c r="A548" s="15" t="n"/>
      <c r="B548" s="16" t="n"/>
      <c r="C548" s="16" t="n"/>
      <c r="D548" s="16" t="n"/>
    </row>
    <row r="549">
      <c r="A549" s="15" t="n"/>
      <c r="B549" s="16" t="n"/>
      <c r="C549" s="16" t="n"/>
      <c r="D549" s="16" t="n"/>
    </row>
    <row r="550">
      <c r="A550" s="15" t="n"/>
      <c r="B550" s="16" t="n"/>
      <c r="C550" s="16" t="n"/>
      <c r="D550" s="16" t="n"/>
    </row>
    <row r="551">
      <c r="A551" s="15" t="n"/>
      <c r="B551" s="16" t="n"/>
      <c r="C551" s="16" t="n"/>
      <c r="D551" s="16" t="n"/>
    </row>
    <row r="552">
      <c r="A552" s="15" t="n"/>
      <c r="B552" s="16" t="n"/>
      <c r="C552" s="16" t="n"/>
      <c r="D552" s="16" t="n"/>
    </row>
    <row r="553">
      <c r="A553" s="15" t="n"/>
      <c r="B553" s="16" t="n"/>
      <c r="C553" s="16" t="n"/>
      <c r="D553" s="16" t="n"/>
    </row>
    <row r="554">
      <c r="A554" s="15" t="n"/>
      <c r="B554" s="16" t="n"/>
      <c r="C554" s="16" t="n"/>
      <c r="D554" s="16" t="n"/>
    </row>
    <row r="555">
      <c r="A555" s="15" t="n"/>
      <c r="B555" s="16" t="n"/>
      <c r="C555" s="16" t="n"/>
      <c r="D555" s="16" t="n"/>
    </row>
    <row r="556">
      <c r="A556" s="15" t="n"/>
      <c r="B556" s="16" t="n"/>
      <c r="C556" s="16" t="n"/>
      <c r="D556" s="16" t="n"/>
    </row>
    <row r="557">
      <c r="A557" s="15" t="n"/>
      <c r="B557" s="16" t="n"/>
      <c r="C557" s="16" t="n"/>
      <c r="D557" s="16" t="n"/>
    </row>
    <row r="558">
      <c r="A558" s="15" t="n"/>
      <c r="B558" s="16" t="n"/>
      <c r="C558" s="16" t="n"/>
      <c r="D558" s="16" t="n"/>
    </row>
    <row r="559">
      <c r="A559" s="15" t="n"/>
      <c r="B559" s="16" t="n"/>
      <c r="C559" s="16" t="n"/>
      <c r="D559" s="16" t="n"/>
    </row>
    <row r="560">
      <c r="A560" s="15" t="n"/>
      <c r="B560" s="16" t="n"/>
      <c r="C560" s="16" t="n"/>
      <c r="D560" s="16" t="n"/>
    </row>
    <row r="561">
      <c r="A561" s="15" t="n"/>
      <c r="B561" s="16" t="n"/>
      <c r="C561" s="16" t="n"/>
      <c r="D561" s="16" t="n"/>
    </row>
    <row r="562">
      <c r="A562" s="15" t="n"/>
      <c r="B562" s="16" t="n"/>
      <c r="C562" s="16" t="n"/>
      <c r="D562" s="16" t="n"/>
    </row>
    <row r="563">
      <c r="A563" s="15" t="n"/>
      <c r="B563" s="16" t="n"/>
      <c r="C563" s="16" t="n"/>
      <c r="D563" s="16" t="n"/>
    </row>
    <row r="564">
      <c r="A564" s="15" t="n"/>
      <c r="B564" s="16" t="n"/>
      <c r="C564" s="16" t="n"/>
      <c r="D564" s="16" t="n"/>
    </row>
    <row r="565">
      <c r="A565" s="15" t="n"/>
      <c r="B565" s="16" t="n"/>
      <c r="C565" s="16" t="n"/>
      <c r="D565" s="16" t="n"/>
    </row>
    <row r="566">
      <c r="A566" s="15" t="n"/>
      <c r="B566" s="16" t="n"/>
      <c r="C566" s="16" t="n"/>
      <c r="D566" s="16" t="n"/>
    </row>
    <row r="567">
      <c r="A567" s="15" t="n"/>
      <c r="B567" s="16" t="n"/>
      <c r="C567" s="16" t="n"/>
      <c r="D567" s="16" t="n"/>
    </row>
    <row r="568">
      <c r="A568" s="15" t="n"/>
      <c r="B568" s="16" t="n"/>
      <c r="C568" s="16" t="n"/>
      <c r="D568" s="16" t="n"/>
    </row>
    <row r="569">
      <c r="A569" s="15" t="n"/>
      <c r="B569" s="16" t="n"/>
      <c r="C569" s="16" t="n"/>
      <c r="D569" s="16" t="n"/>
    </row>
    <row r="570">
      <c r="A570" s="15" t="n"/>
      <c r="B570" s="16" t="n"/>
      <c r="C570" s="16" t="n"/>
      <c r="D570" s="16" t="n"/>
    </row>
    <row r="571">
      <c r="A571" s="15" t="n"/>
      <c r="B571" s="16" t="n"/>
      <c r="C571" s="16" t="n"/>
      <c r="D571" s="16" t="n"/>
    </row>
    <row r="572">
      <c r="A572" s="15" t="n"/>
      <c r="B572" s="16" t="n"/>
      <c r="C572" s="16" t="n"/>
      <c r="D572" s="16" t="n"/>
    </row>
    <row r="573">
      <c r="A573" s="15" t="n"/>
      <c r="B573" s="16" t="n"/>
      <c r="C573" s="16" t="n"/>
      <c r="D573" s="16" t="n"/>
    </row>
    <row r="574">
      <c r="A574" s="15" t="n"/>
      <c r="B574" s="16" t="n"/>
      <c r="C574" s="16" t="n"/>
      <c r="D574" s="16" t="n"/>
    </row>
    <row r="575">
      <c r="A575" s="15" t="n"/>
      <c r="B575" s="16" t="n"/>
      <c r="C575" s="16" t="n"/>
      <c r="D575" s="16" t="n"/>
    </row>
    <row r="576">
      <c r="A576" s="15" t="n"/>
      <c r="B576" s="16" t="n"/>
      <c r="C576" s="16" t="n"/>
      <c r="D576" s="16" t="n"/>
    </row>
    <row r="577">
      <c r="A577" s="15" t="n"/>
      <c r="B577" s="16" t="n"/>
      <c r="C577" s="16" t="n"/>
      <c r="D577" s="16" t="n"/>
    </row>
    <row r="578">
      <c r="A578" s="15" t="n"/>
      <c r="B578" s="16" t="n"/>
      <c r="C578" s="16" t="n"/>
      <c r="D578" s="16" t="n"/>
    </row>
    <row r="579">
      <c r="A579" s="15" t="n"/>
      <c r="B579" s="16" t="n"/>
      <c r="C579" s="16" t="n"/>
      <c r="D579" s="16" t="n"/>
    </row>
    <row r="580">
      <c r="A580" s="15" t="n"/>
      <c r="B580" s="16" t="n"/>
      <c r="C580" s="16" t="n"/>
      <c r="D580" s="16" t="n"/>
    </row>
    <row r="581">
      <c r="A581" s="15" t="n"/>
      <c r="B581" s="16" t="n"/>
      <c r="C581" s="16" t="n"/>
      <c r="D581" s="16" t="n"/>
    </row>
    <row r="582">
      <c r="A582" s="15" t="n"/>
      <c r="B582" s="16" t="n"/>
      <c r="C582" s="16" t="n"/>
      <c r="D582" s="16" t="n"/>
    </row>
    <row r="583">
      <c r="A583" s="15" t="n"/>
      <c r="B583" s="16" t="n"/>
      <c r="C583" s="16" t="n"/>
      <c r="D583" s="16" t="n"/>
    </row>
    <row r="584">
      <c r="A584" s="15" t="n"/>
      <c r="B584" s="16" t="n"/>
      <c r="C584" s="16" t="n"/>
      <c r="D584" s="16" t="n"/>
    </row>
    <row r="585">
      <c r="A585" s="15" t="n"/>
      <c r="B585" s="16" t="n"/>
      <c r="C585" s="16" t="n"/>
      <c r="D585" s="16" t="n"/>
    </row>
    <row r="586">
      <c r="A586" s="15" t="n"/>
      <c r="B586" s="16" t="n"/>
      <c r="C586" s="16" t="n"/>
      <c r="D586" s="16" t="n"/>
    </row>
    <row r="587">
      <c r="A587" s="15" t="n"/>
      <c r="B587" s="16" t="n"/>
      <c r="C587" s="16" t="n"/>
      <c r="D587" s="16" t="n"/>
    </row>
    <row r="588">
      <c r="A588" s="15" t="n"/>
      <c r="B588" s="16" t="n"/>
      <c r="C588" s="16" t="n"/>
      <c r="D588" s="16" t="n"/>
    </row>
    <row r="589">
      <c r="A589" s="15" t="n"/>
      <c r="B589" s="16" t="n"/>
      <c r="C589" s="16" t="n"/>
      <c r="D589" s="16" t="n"/>
    </row>
    <row r="590">
      <c r="A590" s="15" t="n"/>
      <c r="B590" s="16" t="n"/>
      <c r="C590" s="16" t="n"/>
      <c r="D590" s="16" t="n"/>
    </row>
    <row r="591">
      <c r="A591" s="15" t="n"/>
      <c r="B591" s="16" t="n"/>
      <c r="C591" s="16" t="n"/>
      <c r="D591" s="16" t="n"/>
    </row>
    <row r="592">
      <c r="A592" s="15" t="n"/>
      <c r="B592" s="16" t="n"/>
      <c r="C592" s="16" t="n"/>
      <c r="D592" s="16" t="n"/>
    </row>
    <row r="593">
      <c r="A593" s="15" t="n"/>
      <c r="B593" s="16" t="n"/>
      <c r="C593" s="16" t="n"/>
      <c r="D593" s="16" t="n"/>
    </row>
    <row r="594">
      <c r="A594" s="15" t="n"/>
      <c r="B594" s="16" t="n"/>
      <c r="C594" s="16" t="n"/>
      <c r="D594" s="16" t="n"/>
    </row>
    <row r="595">
      <c r="A595" s="15" t="n"/>
      <c r="B595" s="16" t="n"/>
      <c r="C595" s="16" t="n"/>
      <c r="D595" s="16" t="n"/>
    </row>
    <row r="596">
      <c r="A596" s="15" t="n"/>
      <c r="B596" s="16" t="n"/>
      <c r="C596" s="16" t="n"/>
      <c r="D596" s="16" t="n"/>
    </row>
    <row r="597">
      <c r="A597" s="15" t="n"/>
      <c r="B597" s="16" t="n"/>
      <c r="C597" s="16" t="n"/>
      <c r="D597" s="16" t="n"/>
    </row>
    <row r="598">
      <c r="A598" s="15" t="n"/>
      <c r="B598" s="16" t="n"/>
      <c r="C598" s="16" t="n"/>
      <c r="D598" s="16" t="n"/>
    </row>
    <row r="599">
      <c r="A599" s="15" t="n"/>
      <c r="B599" s="16" t="n"/>
      <c r="C599" s="16" t="n"/>
      <c r="D599" s="16" t="n"/>
    </row>
    <row r="600">
      <c r="A600" s="15" t="n"/>
      <c r="B600" s="16" t="n"/>
      <c r="C600" s="16" t="n"/>
      <c r="D600" s="16" t="n"/>
    </row>
    <row r="601">
      <c r="A601" s="15" t="n"/>
      <c r="B601" s="16" t="n"/>
      <c r="C601" s="16" t="n"/>
      <c r="D601" s="16" t="n"/>
    </row>
    <row r="602">
      <c r="A602" s="15" t="n"/>
      <c r="B602" s="16" t="n"/>
      <c r="C602" s="16" t="n"/>
      <c r="D602" s="16" t="n"/>
    </row>
    <row r="603">
      <c r="A603" s="15" t="n"/>
      <c r="B603" s="16" t="n"/>
      <c r="C603" s="16" t="n"/>
      <c r="D603" s="16" t="n"/>
    </row>
    <row r="604">
      <c r="A604" s="15" t="n"/>
      <c r="B604" s="16" t="n"/>
      <c r="C604" s="16" t="n"/>
      <c r="D604" s="16" t="n"/>
    </row>
    <row r="605">
      <c r="A605" s="15" t="n"/>
      <c r="B605" s="16" t="n"/>
      <c r="C605" s="16" t="n"/>
      <c r="D605" s="16" t="n"/>
    </row>
    <row r="606">
      <c r="A606" s="15" t="n"/>
      <c r="B606" s="16" t="n"/>
      <c r="C606" s="16" t="n"/>
      <c r="D606" s="16" t="n"/>
    </row>
    <row r="607">
      <c r="A607" s="15" t="n"/>
      <c r="B607" s="16" t="n"/>
      <c r="C607" s="16" t="n"/>
      <c r="D607" s="16" t="n"/>
    </row>
    <row r="608">
      <c r="A608" s="15" t="n"/>
      <c r="B608" s="16" t="n"/>
      <c r="C608" s="16" t="n"/>
      <c r="D608" s="16" t="n"/>
    </row>
    <row r="609">
      <c r="A609" s="15" t="n"/>
      <c r="B609" s="16" t="n"/>
      <c r="C609" s="16" t="n"/>
      <c r="D609" s="16" t="n"/>
    </row>
    <row r="610">
      <c r="A610" s="15" t="n"/>
      <c r="B610" s="16" t="n"/>
      <c r="C610" s="16" t="n"/>
      <c r="D610" s="16" t="n"/>
    </row>
    <row r="611">
      <c r="A611" s="15" t="n"/>
      <c r="B611" s="16" t="n"/>
      <c r="C611" s="16" t="n"/>
      <c r="D611" s="16" t="n"/>
    </row>
    <row r="612">
      <c r="A612" s="15" t="n"/>
      <c r="B612" s="16" t="n"/>
      <c r="C612" s="16" t="n"/>
      <c r="D612" s="16" t="n"/>
    </row>
    <row r="613">
      <c r="A613" s="15" t="n"/>
      <c r="B613" s="16" t="n"/>
      <c r="C613" s="16" t="n"/>
      <c r="D613" s="16" t="n"/>
    </row>
    <row r="614">
      <c r="A614" s="15" t="n"/>
      <c r="B614" s="16" t="n"/>
      <c r="C614" s="16" t="n"/>
      <c r="D614" s="16" t="n"/>
    </row>
    <row r="615">
      <c r="A615" s="15" t="n"/>
      <c r="B615" s="16" t="n"/>
      <c r="C615" s="16" t="n"/>
      <c r="D615" s="16" t="n"/>
    </row>
    <row r="616">
      <c r="A616" s="15" t="n"/>
      <c r="B616" s="16" t="n"/>
      <c r="C616" s="16" t="n"/>
      <c r="D616" s="16" t="n"/>
    </row>
    <row r="617">
      <c r="A617" s="15" t="n"/>
      <c r="B617" s="16" t="n"/>
      <c r="C617" s="16" t="n"/>
      <c r="D617" s="16" t="n"/>
    </row>
    <row r="618">
      <c r="A618" s="15" t="n"/>
      <c r="B618" s="16" t="n"/>
      <c r="C618" s="16" t="n"/>
      <c r="D618" s="16" t="n"/>
    </row>
    <row r="619">
      <c r="A619" s="15" t="n"/>
      <c r="B619" s="16" t="n"/>
      <c r="C619" s="16" t="n"/>
      <c r="D619" s="16" t="n"/>
    </row>
    <row r="620">
      <c r="A620" s="15" t="n"/>
      <c r="B620" s="16" t="n"/>
      <c r="C620" s="16" t="n"/>
      <c r="D620" s="16" t="n"/>
    </row>
    <row r="621">
      <c r="A621" s="15" t="n"/>
      <c r="B621" s="16" t="n"/>
      <c r="C621" s="16" t="n"/>
      <c r="D621" s="16" t="n"/>
    </row>
    <row r="622">
      <c r="A622" s="15" t="n"/>
      <c r="B622" s="16" t="n"/>
      <c r="C622" s="16" t="n"/>
      <c r="D622" s="16" t="n"/>
    </row>
    <row r="623">
      <c r="A623" s="15" t="n"/>
      <c r="B623" s="16" t="n"/>
      <c r="C623" s="16" t="n"/>
      <c r="D623" s="16" t="n"/>
    </row>
    <row r="624">
      <c r="A624" s="15" t="n"/>
      <c r="B624" s="16" t="n"/>
      <c r="C624" s="16" t="n"/>
      <c r="D624" s="16" t="n"/>
    </row>
    <row r="625">
      <c r="A625" s="15" t="n"/>
      <c r="B625" s="16" t="n"/>
      <c r="C625" s="16" t="n"/>
      <c r="D625" s="16" t="n"/>
    </row>
    <row r="626">
      <c r="A626" s="15" t="n"/>
      <c r="B626" s="16" t="n"/>
      <c r="C626" s="16" t="n"/>
      <c r="D626" s="16" t="n"/>
    </row>
    <row r="627">
      <c r="A627" s="15" t="n"/>
      <c r="B627" s="16" t="n"/>
      <c r="C627" s="16" t="n"/>
      <c r="D627" s="16" t="n"/>
    </row>
    <row r="628">
      <c r="A628" s="15" t="n"/>
      <c r="B628" s="16" t="n"/>
      <c r="C628" s="16" t="n"/>
      <c r="D628" s="16" t="n"/>
    </row>
    <row r="629">
      <c r="A629" s="15" t="n"/>
      <c r="B629" s="16" t="n"/>
      <c r="C629" s="16" t="n"/>
      <c r="D629" s="16" t="n"/>
    </row>
    <row r="630">
      <c r="A630" s="15" t="n"/>
      <c r="B630" s="16" t="n"/>
      <c r="C630" s="16" t="n"/>
      <c r="D630" s="16" t="n"/>
    </row>
    <row r="631">
      <c r="A631" s="15" t="n"/>
      <c r="B631" s="16" t="n"/>
      <c r="C631" s="16" t="n"/>
      <c r="D631" s="16" t="n"/>
    </row>
    <row r="632">
      <c r="A632" s="15" t="n"/>
      <c r="B632" s="16" t="n"/>
      <c r="C632" s="16" t="n"/>
      <c r="D632" s="16" t="n"/>
    </row>
    <row r="633">
      <c r="A633" s="15" t="n"/>
      <c r="B633" s="16" t="n"/>
      <c r="C633" s="16" t="n"/>
      <c r="D633" s="16" t="n"/>
    </row>
    <row r="634">
      <c r="A634" s="15" t="n"/>
      <c r="B634" s="16" t="n"/>
      <c r="C634" s="16" t="n"/>
      <c r="D634" s="16" t="n"/>
    </row>
    <row r="635">
      <c r="A635" s="15" t="n"/>
      <c r="B635" s="16" t="n"/>
      <c r="C635" s="16" t="n"/>
      <c r="D635" s="16" t="n"/>
    </row>
    <row r="636">
      <c r="A636" s="15" t="n"/>
      <c r="B636" s="16" t="n"/>
      <c r="C636" s="16" t="n"/>
      <c r="D636" s="16" t="n"/>
    </row>
    <row r="637">
      <c r="A637" s="15" t="n"/>
      <c r="B637" s="16" t="n"/>
      <c r="C637" s="16" t="n"/>
      <c r="D637" s="16" t="n"/>
    </row>
    <row r="638">
      <c r="A638" s="15" t="n"/>
      <c r="B638" s="16" t="n"/>
      <c r="C638" s="16" t="n"/>
      <c r="D638" s="16" t="n"/>
    </row>
    <row r="639">
      <c r="A639" s="15" t="n"/>
      <c r="B639" s="16" t="n"/>
      <c r="C639" s="16" t="n"/>
      <c r="D639" s="16" t="n"/>
    </row>
    <row r="640">
      <c r="A640" s="15" t="n"/>
      <c r="B640" s="16" t="n"/>
      <c r="C640" s="16" t="n"/>
      <c r="D640" s="16" t="n"/>
    </row>
    <row r="641">
      <c r="A641" s="15" t="n"/>
      <c r="B641" s="16" t="n"/>
      <c r="C641" s="16" t="n"/>
      <c r="D641" s="16" t="n"/>
    </row>
    <row r="642">
      <c r="A642" s="15" t="n"/>
      <c r="B642" s="16" t="n"/>
      <c r="C642" s="16" t="n"/>
      <c r="D642" s="16" t="n"/>
    </row>
    <row r="643">
      <c r="A643" s="15" t="n"/>
      <c r="B643" s="16" t="n"/>
      <c r="C643" s="16" t="n"/>
      <c r="D643" s="16" t="n"/>
    </row>
    <row r="644">
      <c r="A644" s="15" t="n"/>
      <c r="B644" s="16" t="n"/>
      <c r="C644" s="16" t="n"/>
      <c r="D644" s="16" t="n"/>
    </row>
    <row r="645">
      <c r="A645" s="15" t="n"/>
      <c r="B645" s="16" t="n"/>
      <c r="C645" s="16" t="n"/>
      <c r="D645" s="16" t="n"/>
    </row>
    <row r="646">
      <c r="A646" s="15" t="n"/>
      <c r="B646" s="16" t="n"/>
      <c r="C646" s="16" t="n"/>
      <c r="D646" s="16" t="n"/>
    </row>
    <row r="647">
      <c r="A647" s="15" t="n"/>
      <c r="B647" s="16" t="n"/>
      <c r="C647" s="16" t="n"/>
      <c r="D647" s="16" t="n"/>
    </row>
    <row r="648">
      <c r="A648" s="15" t="n"/>
      <c r="B648" s="16" t="n"/>
      <c r="C648" s="16" t="n"/>
      <c r="D648" s="16" t="n"/>
    </row>
    <row r="649">
      <c r="A649" s="15" t="n"/>
      <c r="B649" s="16" t="n"/>
      <c r="C649" s="16" t="n"/>
      <c r="D649" s="16" t="n"/>
    </row>
    <row r="650">
      <c r="A650" s="15" t="n"/>
      <c r="B650" s="16" t="n"/>
      <c r="C650" s="16" t="n"/>
      <c r="D650" s="16" t="n"/>
    </row>
    <row r="651">
      <c r="A651" s="15" t="n"/>
      <c r="B651" s="16" t="n"/>
      <c r="C651" s="16" t="n"/>
      <c r="D651" s="16" t="n"/>
    </row>
    <row r="652">
      <c r="A652" s="15" t="n"/>
      <c r="B652" s="16" t="n"/>
      <c r="C652" s="16" t="n"/>
      <c r="D652" s="16" t="n"/>
    </row>
    <row r="653">
      <c r="A653" s="15" t="n"/>
      <c r="B653" s="16" t="n"/>
      <c r="C653" s="16" t="n"/>
      <c r="D653" s="16" t="n"/>
    </row>
    <row r="654">
      <c r="A654" s="15" t="n"/>
      <c r="B654" s="16" t="n"/>
      <c r="C654" s="16" t="n"/>
      <c r="D654" s="16" t="n"/>
    </row>
    <row r="655">
      <c r="A655" s="15" t="n"/>
      <c r="B655" s="16" t="n"/>
      <c r="C655" s="16" t="n"/>
      <c r="D655" s="16" t="n"/>
    </row>
    <row r="656">
      <c r="A656" s="15" t="n"/>
      <c r="B656" s="16" t="n"/>
      <c r="C656" s="16" t="n"/>
      <c r="D656" s="16" t="n"/>
    </row>
    <row r="657">
      <c r="A657" s="15" t="n"/>
      <c r="B657" s="16" t="n"/>
      <c r="C657" s="16" t="n"/>
      <c r="D657" s="16" t="n"/>
    </row>
    <row r="658">
      <c r="A658" s="15" t="n"/>
      <c r="B658" s="16" t="n"/>
      <c r="C658" s="16" t="n"/>
      <c r="D658" s="16" t="n"/>
    </row>
    <row r="659">
      <c r="A659" s="15" t="n"/>
      <c r="B659" s="16" t="n"/>
      <c r="C659" s="16" t="n"/>
      <c r="D659" s="16" t="n"/>
    </row>
    <row r="660">
      <c r="A660" s="15" t="n"/>
      <c r="B660" s="16" t="n"/>
      <c r="C660" s="16" t="n"/>
      <c r="D660" s="16" t="n"/>
    </row>
    <row r="661">
      <c r="A661" s="15" t="n"/>
      <c r="B661" s="16" t="n"/>
      <c r="C661" s="16" t="n"/>
      <c r="D661" s="16" t="n"/>
    </row>
    <row r="662">
      <c r="A662" s="15" t="n"/>
      <c r="B662" s="16" t="n"/>
      <c r="C662" s="16" t="n"/>
      <c r="D662" s="16" t="n"/>
    </row>
    <row r="663">
      <c r="A663" s="15" t="n"/>
      <c r="B663" s="16" t="n"/>
      <c r="C663" s="16" t="n"/>
      <c r="D663" s="16" t="n"/>
    </row>
    <row r="664">
      <c r="A664" s="15" t="n"/>
      <c r="B664" s="16" t="n"/>
      <c r="C664" s="16" t="n"/>
      <c r="D664" s="16" t="n"/>
    </row>
    <row r="665">
      <c r="A665" s="15" t="n"/>
      <c r="B665" s="16" t="n"/>
      <c r="C665" s="16" t="n"/>
      <c r="D665" s="16" t="n"/>
    </row>
    <row r="666">
      <c r="A666" s="15" t="n"/>
      <c r="B666" s="16" t="n"/>
      <c r="C666" s="16" t="n"/>
      <c r="D666" s="16" t="n"/>
    </row>
    <row r="667">
      <c r="A667" s="15" t="n"/>
      <c r="B667" s="16" t="n"/>
      <c r="C667" s="16" t="n"/>
      <c r="D667" s="16" t="n"/>
    </row>
    <row r="668">
      <c r="A668" s="15" t="n"/>
      <c r="B668" s="16" t="n"/>
      <c r="C668" s="16" t="n"/>
      <c r="D668" s="16" t="n"/>
    </row>
    <row r="669">
      <c r="A669" s="15" t="n"/>
      <c r="B669" s="16" t="n"/>
      <c r="C669" s="16" t="n"/>
      <c r="D669" s="16" t="n"/>
    </row>
    <row r="670">
      <c r="A670" s="15" t="n"/>
      <c r="B670" s="16" t="n"/>
      <c r="C670" s="16" t="n"/>
      <c r="D670" s="16" t="n"/>
    </row>
    <row r="671">
      <c r="A671" s="15" t="n"/>
      <c r="B671" s="16" t="n"/>
      <c r="C671" s="16" t="n"/>
      <c r="D671" s="16" t="n"/>
    </row>
    <row r="672">
      <c r="A672" s="15" t="n"/>
      <c r="B672" s="16" t="n"/>
      <c r="C672" s="16" t="n"/>
      <c r="D672" s="16" t="n"/>
    </row>
    <row r="673">
      <c r="A673" s="15" t="n"/>
      <c r="B673" s="16" t="n"/>
      <c r="C673" s="16" t="n"/>
      <c r="D673" s="16" t="n"/>
    </row>
    <row r="674">
      <c r="A674" s="15" t="n"/>
      <c r="B674" s="16" t="n"/>
      <c r="C674" s="16" t="n"/>
      <c r="D674" s="16" t="n"/>
    </row>
    <row r="675">
      <c r="A675" s="15" t="n"/>
      <c r="B675" s="16" t="n"/>
      <c r="C675" s="16" t="n"/>
      <c r="D675" s="16" t="n"/>
    </row>
    <row r="676">
      <c r="A676" s="15" t="n"/>
      <c r="B676" s="16" t="n"/>
      <c r="C676" s="16" t="n"/>
      <c r="D676" s="16" t="n"/>
    </row>
    <row r="677">
      <c r="A677" s="15" t="n"/>
      <c r="B677" s="16" t="n"/>
      <c r="C677" s="16" t="n"/>
      <c r="D677" s="16" t="n"/>
    </row>
    <row r="678">
      <c r="A678" s="15" t="n"/>
      <c r="B678" s="16" t="n"/>
      <c r="C678" s="16" t="n"/>
      <c r="D678" s="16" t="n"/>
    </row>
    <row r="679">
      <c r="A679" s="15" t="n"/>
      <c r="B679" s="16" t="n"/>
      <c r="C679" s="16" t="n"/>
      <c r="D679" s="16" t="n"/>
    </row>
    <row r="680">
      <c r="A680" s="15" t="n"/>
      <c r="B680" s="16" t="n"/>
      <c r="C680" s="16" t="n"/>
      <c r="D680" s="16" t="n"/>
    </row>
    <row r="681">
      <c r="A681" s="15" t="n"/>
      <c r="B681" s="16" t="n"/>
      <c r="C681" s="16" t="n"/>
      <c r="D681" s="16" t="n"/>
    </row>
    <row r="682">
      <c r="A682" s="15" t="n"/>
      <c r="B682" s="16" t="n"/>
      <c r="C682" s="16" t="n"/>
      <c r="D682" s="16" t="n"/>
    </row>
    <row r="683">
      <c r="A683" s="15" t="n"/>
      <c r="B683" s="16" t="n"/>
      <c r="C683" s="16" t="n"/>
      <c r="D683" s="16" t="n"/>
    </row>
    <row r="684">
      <c r="A684" s="15" t="n"/>
      <c r="B684" s="16" t="n"/>
      <c r="C684" s="16" t="n"/>
      <c r="D684" s="16" t="n"/>
    </row>
    <row r="685">
      <c r="A685" s="15" t="n"/>
      <c r="B685" s="16" t="n"/>
      <c r="C685" s="16" t="n"/>
      <c r="D685" s="16" t="n"/>
    </row>
    <row r="686">
      <c r="A686" s="15" t="n"/>
      <c r="B686" s="16" t="n"/>
      <c r="C686" s="16" t="n"/>
      <c r="D686" s="16" t="n"/>
    </row>
    <row r="687">
      <c r="A687" s="15" t="n"/>
      <c r="B687" s="16" t="n"/>
      <c r="C687" s="16" t="n"/>
      <c r="D687" s="16" t="n"/>
    </row>
    <row r="688">
      <c r="A688" s="15" t="n"/>
      <c r="B688" s="16" t="n"/>
      <c r="C688" s="16" t="n"/>
      <c r="D688" s="16" t="n"/>
    </row>
    <row r="689">
      <c r="A689" s="15" t="n"/>
      <c r="B689" s="16" t="n"/>
      <c r="C689" s="16" t="n"/>
      <c r="D689" s="16" t="n"/>
    </row>
    <row r="690">
      <c r="A690" s="15" t="n"/>
      <c r="B690" s="16" t="n"/>
      <c r="C690" s="16" t="n"/>
      <c r="D690" s="16" t="n"/>
    </row>
    <row r="691">
      <c r="A691" s="15" t="n"/>
      <c r="B691" s="16" t="n"/>
      <c r="C691" s="16" t="n"/>
      <c r="D691" s="16" t="n"/>
    </row>
    <row r="692">
      <c r="A692" s="15" t="n"/>
      <c r="B692" s="16" t="n"/>
      <c r="C692" s="16" t="n"/>
      <c r="D692" s="16" t="n"/>
    </row>
    <row r="693">
      <c r="A693" s="15" t="n"/>
      <c r="B693" s="16" t="n"/>
      <c r="C693" s="16" t="n"/>
      <c r="D693" s="16" t="n"/>
    </row>
    <row r="694">
      <c r="A694" s="15" t="n"/>
      <c r="B694" s="16" t="n"/>
      <c r="C694" s="16" t="n"/>
      <c r="D694" s="16" t="n"/>
    </row>
    <row r="695">
      <c r="A695" s="15" t="n"/>
      <c r="B695" s="16" t="n"/>
      <c r="C695" s="16" t="n"/>
      <c r="D695" s="16" t="n"/>
    </row>
    <row r="696">
      <c r="A696" s="15" t="n"/>
      <c r="B696" s="16" t="n"/>
      <c r="C696" s="16" t="n"/>
      <c r="D696" s="16" t="n"/>
    </row>
    <row r="697">
      <c r="A697" s="15" t="n"/>
      <c r="B697" s="16" t="n"/>
      <c r="C697" s="16" t="n"/>
      <c r="D697" s="16" t="n"/>
    </row>
    <row r="698">
      <c r="A698" s="15" t="n"/>
      <c r="B698" s="16" t="n"/>
      <c r="C698" s="16" t="n"/>
      <c r="D698" s="16" t="n"/>
    </row>
    <row r="699">
      <c r="A699" s="15" t="n"/>
      <c r="B699" s="16" t="n"/>
      <c r="C699" s="16" t="n"/>
      <c r="D699" s="16" t="n"/>
    </row>
    <row r="700">
      <c r="A700" s="15" t="n"/>
      <c r="B700" s="16" t="n"/>
      <c r="C700" s="16" t="n"/>
      <c r="D700" s="16" t="n"/>
    </row>
    <row r="701">
      <c r="A701" s="15" t="n"/>
      <c r="B701" s="16" t="n"/>
      <c r="C701" s="16" t="n"/>
      <c r="D701" s="16" t="n"/>
    </row>
    <row r="702">
      <c r="A702" s="15" t="n"/>
      <c r="B702" s="16" t="n"/>
      <c r="C702" s="16" t="n"/>
      <c r="D702" s="16" t="n"/>
    </row>
    <row r="703">
      <c r="A703" s="15" t="n"/>
      <c r="B703" s="16" t="n"/>
      <c r="C703" s="16" t="n"/>
      <c r="D703" s="16" t="n"/>
    </row>
    <row r="704">
      <c r="A704" s="15" t="n"/>
      <c r="B704" s="16" t="n"/>
      <c r="C704" s="16" t="n"/>
      <c r="D704" s="16" t="n"/>
    </row>
    <row r="705">
      <c r="A705" s="15" t="n"/>
      <c r="B705" s="16" t="n"/>
      <c r="C705" s="16" t="n"/>
      <c r="D705" s="16" t="n"/>
    </row>
    <row r="706">
      <c r="A706" s="15" t="n"/>
      <c r="B706" s="16" t="n"/>
      <c r="C706" s="16" t="n"/>
      <c r="D706" s="16" t="n"/>
    </row>
    <row r="707">
      <c r="A707" s="15" t="n"/>
      <c r="B707" s="16" t="n"/>
      <c r="C707" s="16" t="n"/>
      <c r="D707" s="16" t="n"/>
    </row>
    <row r="708">
      <c r="A708" s="15" t="n"/>
      <c r="B708" s="16" t="n"/>
      <c r="C708" s="16" t="n"/>
      <c r="D708" s="16" t="n"/>
    </row>
    <row r="709">
      <c r="A709" s="15" t="n"/>
      <c r="B709" s="16" t="n"/>
      <c r="C709" s="16" t="n"/>
      <c r="D709" s="16" t="n"/>
    </row>
    <row r="710">
      <c r="A710" s="15" t="n"/>
      <c r="B710" s="16" t="n"/>
      <c r="C710" s="16" t="n"/>
      <c r="D710" s="16" t="n"/>
    </row>
    <row r="711">
      <c r="A711" s="15" t="n"/>
      <c r="B711" s="16" t="n"/>
      <c r="C711" s="16" t="n"/>
      <c r="D711" s="16" t="n"/>
    </row>
    <row r="712">
      <c r="A712" s="15" t="n"/>
      <c r="B712" s="16" t="n"/>
      <c r="C712" s="16" t="n"/>
      <c r="D712" s="16" t="n"/>
    </row>
    <row r="713">
      <c r="A713" s="15" t="n"/>
      <c r="B713" s="16" t="n"/>
      <c r="C713" s="16" t="n"/>
      <c r="D713" s="16" t="n"/>
    </row>
    <row r="714">
      <c r="A714" s="15" t="n"/>
      <c r="B714" s="16" t="n"/>
      <c r="C714" s="16" t="n"/>
      <c r="D714" s="16" t="n"/>
    </row>
    <row r="715">
      <c r="A715" s="15" t="n"/>
      <c r="B715" s="16" t="n"/>
      <c r="C715" s="16" t="n"/>
      <c r="D715" s="16" t="n"/>
    </row>
    <row r="716">
      <c r="A716" s="15" t="n"/>
      <c r="B716" s="16" t="n"/>
      <c r="C716" s="16" t="n"/>
      <c r="D716" s="16" t="n"/>
    </row>
    <row r="717">
      <c r="A717" s="15" t="n"/>
      <c r="B717" s="16" t="n"/>
      <c r="C717" s="16" t="n"/>
      <c r="D717" s="16" t="n"/>
    </row>
    <row r="718">
      <c r="A718" s="15" t="n"/>
      <c r="B718" s="16" t="n"/>
      <c r="C718" s="16" t="n"/>
      <c r="D718" s="16" t="n"/>
    </row>
    <row r="719">
      <c r="A719" s="15" t="n"/>
      <c r="B719" s="16" t="n"/>
      <c r="C719" s="16" t="n"/>
      <c r="D719" s="16" t="n"/>
    </row>
    <row r="720">
      <c r="A720" s="15" t="n"/>
      <c r="B720" s="16" t="n"/>
      <c r="C720" s="16" t="n"/>
      <c r="D720" s="16" t="n"/>
    </row>
    <row r="721">
      <c r="A721" s="15" t="n"/>
      <c r="B721" s="16" t="n"/>
      <c r="C721" s="16" t="n"/>
      <c r="D721" s="16" t="n"/>
    </row>
    <row r="722">
      <c r="A722" s="15" t="n"/>
      <c r="B722" s="16" t="n"/>
      <c r="C722" s="16" t="n"/>
      <c r="D722" s="16" t="n"/>
    </row>
    <row r="723">
      <c r="A723" s="15" t="n"/>
      <c r="B723" s="16" t="n"/>
      <c r="C723" s="16" t="n"/>
      <c r="D723" s="16" t="n"/>
    </row>
    <row r="724">
      <c r="A724" s="15" t="n"/>
      <c r="B724" s="16" t="n"/>
      <c r="C724" s="16" t="n"/>
      <c r="D724" s="16" t="n"/>
    </row>
    <row r="725">
      <c r="A725" s="15" t="n"/>
      <c r="B725" s="16" t="n"/>
      <c r="C725" s="16" t="n"/>
      <c r="D725" s="16" t="n"/>
    </row>
    <row r="726">
      <c r="A726" s="15" t="n"/>
      <c r="B726" s="16" t="n"/>
      <c r="C726" s="16" t="n"/>
      <c r="D726" s="16" t="n"/>
    </row>
    <row r="727">
      <c r="A727" s="15" t="n"/>
      <c r="B727" s="16" t="n"/>
      <c r="C727" s="16" t="n"/>
      <c r="D727" s="16" t="n"/>
    </row>
    <row r="728">
      <c r="A728" s="15" t="n"/>
      <c r="B728" s="16" t="n"/>
      <c r="C728" s="16" t="n"/>
      <c r="D728" s="16" t="n"/>
    </row>
    <row r="729">
      <c r="A729" s="15" t="n"/>
      <c r="B729" s="16" t="n"/>
      <c r="C729" s="16" t="n"/>
      <c r="D729" s="16" t="n"/>
    </row>
    <row r="730">
      <c r="A730" s="15" t="n"/>
      <c r="B730" s="16" t="n"/>
      <c r="C730" s="16" t="n"/>
      <c r="D730" s="16" t="n"/>
    </row>
    <row r="731">
      <c r="A731" s="15" t="n"/>
      <c r="B731" s="16" t="n"/>
      <c r="C731" s="16" t="n"/>
      <c r="D731" s="16" t="n"/>
    </row>
    <row r="732">
      <c r="A732" s="15" t="n"/>
      <c r="B732" s="16" t="n"/>
      <c r="C732" s="16" t="n"/>
      <c r="D732" s="16" t="n"/>
    </row>
    <row r="733">
      <c r="A733" s="15" t="n"/>
      <c r="B733" s="16" t="n"/>
      <c r="C733" s="16" t="n"/>
      <c r="D733" s="16" t="n"/>
    </row>
    <row r="734">
      <c r="A734" s="15" t="n"/>
      <c r="B734" s="16" t="n"/>
      <c r="C734" s="16" t="n"/>
      <c r="D734" s="16" t="n"/>
    </row>
    <row r="735">
      <c r="A735" s="15" t="n"/>
      <c r="B735" s="16" t="n"/>
      <c r="C735" s="16" t="n"/>
      <c r="D735" s="16" t="n"/>
    </row>
    <row r="736">
      <c r="A736" s="15" t="n"/>
      <c r="B736" s="16" t="n"/>
      <c r="C736" s="16" t="n"/>
      <c r="D736" s="16" t="n"/>
    </row>
    <row r="737">
      <c r="A737" s="15" t="n"/>
      <c r="B737" s="16" t="n"/>
      <c r="C737" s="16" t="n"/>
      <c r="D737" s="16" t="n"/>
    </row>
    <row r="738">
      <c r="A738" s="15" t="n"/>
      <c r="B738" s="16" t="n"/>
      <c r="C738" s="16" t="n"/>
      <c r="D738" s="16" t="n"/>
    </row>
    <row r="739">
      <c r="A739" s="15" t="n"/>
      <c r="B739" s="16" t="n"/>
      <c r="C739" s="16" t="n"/>
      <c r="D739" s="16" t="n"/>
    </row>
    <row r="740">
      <c r="A740" s="15" t="n"/>
      <c r="B740" s="16" t="n"/>
      <c r="C740" s="16" t="n"/>
      <c r="D740" s="16" t="n"/>
    </row>
    <row r="741">
      <c r="A741" s="15" t="n"/>
      <c r="B741" s="16" t="n"/>
      <c r="C741" s="16" t="n"/>
      <c r="D741" s="16" t="n"/>
    </row>
    <row r="742">
      <c r="A742" s="15" t="n"/>
      <c r="B742" s="16" t="n"/>
      <c r="C742" s="16" t="n"/>
      <c r="D742" s="16" t="n"/>
    </row>
    <row r="743">
      <c r="A743" s="15" t="n"/>
      <c r="B743" s="16" t="n"/>
      <c r="C743" s="16" t="n"/>
      <c r="D743" s="16" t="n"/>
    </row>
    <row r="744">
      <c r="A744" s="15" t="n"/>
      <c r="B744" s="16" t="n"/>
      <c r="C744" s="16" t="n"/>
      <c r="D744" s="16" t="n"/>
    </row>
    <row r="745">
      <c r="A745" s="15" t="n"/>
      <c r="B745" s="16" t="n"/>
      <c r="C745" s="16" t="n"/>
      <c r="D745" s="16" t="n"/>
    </row>
    <row r="746">
      <c r="A746" s="15" t="n"/>
      <c r="B746" s="16" t="n"/>
      <c r="C746" s="16" t="n"/>
      <c r="D746" s="16" t="n"/>
    </row>
    <row r="747">
      <c r="A747" s="15" t="n"/>
      <c r="B747" s="16" t="n"/>
      <c r="C747" s="16" t="n"/>
      <c r="D747" s="16" t="n"/>
    </row>
    <row r="748">
      <c r="A748" s="15" t="n"/>
      <c r="B748" s="16" t="n"/>
      <c r="C748" s="16" t="n"/>
      <c r="D748" s="16" t="n"/>
    </row>
    <row r="749">
      <c r="A749" s="15" t="n"/>
      <c r="B749" s="16" t="n"/>
      <c r="C749" s="16" t="n"/>
      <c r="D749" s="16" t="n"/>
    </row>
    <row r="750">
      <c r="A750" s="15" t="n"/>
      <c r="B750" s="16" t="n"/>
      <c r="C750" s="16" t="n"/>
      <c r="D750" s="16" t="n"/>
    </row>
    <row r="751">
      <c r="A751" s="15" t="n"/>
      <c r="B751" s="16" t="n"/>
      <c r="C751" s="16" t="n"/>
      <c r="D751" s="16" t="n"/>
    </row>
    <row r="752">
      <c r="A752" s="15" t="n"/>
      <c r="B752" s="16" t="n"/>
      <c r="C752" s="16" t="n"/>
      <c r="D752" s="16" t="n"/>
    </row>
    <row r="753">
      <c r="A753" s="15" t="n"/>
      <c r="B753" s="16" t="n"/>
      <c r="C753" s="16" t="n"/>
      <c r="D753" s="16" t="n"/>
    </row>
    <row r="754">
      <c r="A754" s="15" t="n"/>
      <c r="B754" s="16" t="n"/>
      <c r="C754" s="16" t="n"/>
      <c r="D754" s="16" t="n"/>
    </row>
    <row r="755">
      <c r="A755" s="15" t="n"/>
      <c r="B755" s="16" t="n"/>
      <c r="C755" s="16" t="n"/>
      <c r="D755" s="16" t="n"/>
    </row>
    <row r="756">
      <c r="A756" s="15" t="n"/>
      <c r="B756" s="16" t="n"/>
      <c r="C756" s="16" t="n"/>
      <c r="D756" s="16" t="n"/>
    </row>
    <row r="757">
      <c r="A757" s="15" t="n"/>
      <c r="B757" s="16" t="n"/>
      <c r="C757" s="16" t="n"/>
      <c r="D757" s="16" t="n"/>
    </row>
    <row r="758">
      <c r="A758" s="15" t="n"/>
      <c r="B758" s="16" t="n"/>
      <c r="C758" s="16" t="n"/>
      <c r="D758" s="16" t="n"/>
    </row>
    <row r="759">
      <c r="A759" s="15" t="n"/>
      <c r="B759" s="16" t="n"/>
      <c r="C759" s="16" t="n"/>
      <c r="D759" s="16" t="n"/>
    </row>
    <row r="760">
      <c r="A760" s="15" t="n"/>
      <c r="B760" s="16" t="n"/>
      <c r="C760" s="16" t="n"/>
      <c r="D760" s="16" t="n"/>
    </row>
    <row r="761">
      <c r="A761" s="15" t="n"/>
      <c r="B761" s="16" t="n"/>
      <c r="C761" s="16" t="n"/>
      <c r="D761" s="16" t="n"/>
    </row>
    <row r="762">
      <c r="A762" s="15" t="n"/>
      <c r="B762" s="16" t="n"/>
      <c r="C762" s="16" t="n"/>
      <c r="D762" s="16" t="n"/>
    </row>
    <row r="763">
      <c r="A763" s="15" t="n"/>
      <c r="B763" s="16" t="n"/>
      <c r="C763" s="16" t="n"/>
      <c r="D763" s="16" t="n"/>
    </row>
    <row r="764">
      <c r="A764" s="15" t="n"/>
      <c r="B764" s="16" t="n"/>
      <c r="C764" s="16" t="n"/>
      <c r="D764" s="16" t="n"/>
    </row>
    <row r="765">
      <c r="A765" s="15" t="n"/>
      <c r="B765" s="16" t="n"/>
      <c r="C765" s="16" t="n"/>
      <c r="D765" s="16" t="n"/>
    </row>
    <row r="766">
      <c r="A766" s="15" t="n"/>
      <c r="B766" s="16" t="n"/>
      <c r="C766" s="16" t="n"/>
      <c r="D766" s="16" t="n"/>
    </row>
    <row r="767">
      <c r="A767" s="15" t="n"/>
      <c r="B767" s="16" t="n"/>
      <c r="C767" s="16" t="n"/>
      <c r="D767" s="16" t="n"/>
    </row>
    <row r="768">
      <c r="A768" s="15" t="n"/>
      <c r="B768" s="16" t="n"/>
      <c r="C768" s="16" t="n"/>
      <c r="D768" s="16" t="n"/>
    </row>
    <row r="769">
      <c r="A769" s="15" t="n"/>
      <c r="B769" s="16" t="n"/>
      <c r="C769" s="16" t="n"/>
      <c r="D769" s="16" t="n"/>
    </row>
    <row r="770">
      <c r="A770" s="15" t="n"/>
      <c r="B770" s="16" t="n"/>
      <c r="C770" s="16" t="n"/>
      <c r="D770" s="16" t="n"/>
    </row>
    <row r="771">
      <c r="A771" s="15" t="n"/>
      <c r="B771" s="16" t="n"/>
      <c r="C771" s="16" t="n"/>
      <c r="D771" s="16" t="n"/>
    </row>
    <row r="772">
      <c r="A772" s="15" t="n"/>
      <c r="B772" s="16" t="n"/>
      <c r="C772" s="16" t="n"/>
      <c r="D772" s="16" t="n"/>
    </row>
    <row r="773">
      <c r="A773" s="15" t="n"/>
      <c r="B773" s="16" t="n"/>
      <c r="C773" s="16" t="n"/>
      <c r="D773" s="16" t="n"/>
    </row>
    <row r="774">
      <c r="A774" s="15" t="n"/>
      <c r="B774" s="16" t="n"/>
      <c r="C774" s="16" t="n"/>
      <c r="D774" s="16" t="n"/>
    </row>
    <row r="775">
      <c r="A775" s="15" t="n"/>
      <c r="B775" s="16" t="n"/>
      <c r="C775" s="16" t="n"/>
      <c r="D775" s="16" t="n"/>
    </row>
    <row r="776">
      <c r="A776" s="15" t="n"/>
      <c r="B776" s="16" t="n"/>
      <c r="C776" s="16" t="n"/>
      <c r="D776" s="16" t="n"/>
    </row>
    <row r="777">
      <c r="A777" s="15" t="n"/>
      <c r="B777" s="16" t="n"/>
      <c r="C777" s="16" t="n"/>
      <c r="D777" s="16" t="n"/>
    </row>
    <row r="778">
      <c r="A778" s="15" t="n"/>
      <c r="B778" s="16" t="n"/>
      <c r="C778" s="16" t="n"/>
      <c r="D778" s="16" t="n"/>
    </row>
    <row r="779">
      <c r="A779" s="15" t="n"/>
      <c r="B779" s="16" t="n"/>
      <c r="C779" s="16" t="n"/>
      <c r="D779" s="16" t="n"/>
    </row>
    <row r="780">
      <c r="A780" s="15" t="n"/>
      <c r="B780" s="16" t="n"/>
      <c r="C780" s="16" t="n"/>
      <c r="D780" s="16" t="n"/>
    </row>
    <row r="781">
      <c r="A781" s="15" t="n"/>
      <c r="B781" s="16" t="n"/>
      <c r="C781" s="16" t="n"/>
      <c r="D781" s="16" t="n"/>
    </row>
    <row r="782">
      <c r="A782" s="15" t="n"/>
      <c r="B782" s="16" t="n"/>
      <c r="C782" s="16" t="n"/>
      <c r="D782" s="16" t="n"/>
    </row>
    <row r="783">
      <c r="A783" s="15" t="n"/>
      <c r="B783" s="16" t="n"/>
      <c r="C783" s="16" t="n"/>
      <c r="D783" s="16" t="n"/>
    </row>
    <row r="784">
      <c r="A784" s="15" t="n"/>
      <c r="B784" s="16" t="n"/>
      <c r="C784" s="16" t="n"/>
      <c r="D784" s="16" t="n"/>
    </row>
    <row r="785">
      <c r="A785" s="15" t="n"/>
      <c r="B785" s="16" t="n"/>
      <c r="C785" s="16" t="n"/>
      <c r="D785" s="16" t="n"/>
    </row>
    <row r="786">
      <c r="A786" s="15" t="n"/>
      <c r="B786" s="16" t="n"/>
      <c r="C786" s="16" t="n"/>
      <c r="D786" s="16" t="n"/>
    </row>
    <row r="787">
      <c r="A787" s="15" t="n"/>
      <c r="B787" s="16" t="n"/>
      <c r="C787" s="16" t="n"/>
      <c r="D787" s="16" t="n"/>
    </row>
    <row r="788">
      <c r="A788" s="15" t="n"/>
      <c r="B788" s="16" t="n"/>
      <c r="C788" s="16" t="n"/>
      <c r="D788" s="16" t="n"/>
    </row>
    <row r="789">
      <c r="A789" s="15" t="n"/>
      <c r="B789" s="16" t="n"/>
      <c r="C789" s="16" t="n"/>
      <c r="D789" s="16" t="n"/>
    </row>
    <row r="790">
      <c r="A790" s="15" t="n"/>
      <c r="B790" s="16" t="n"/>
      <c r="C790" s="16" t="n"/>
      <c r="D790" s="16" t="n"/>
    </row>
    <row r="791">
      <c r="A791" s="15" t="n"/>
      <c r="B791" s="16" t="n"/>
      <c r="C791" s="16" t="n"/>
      <c r="D791" s="16" t="n"/>
    </row>
    <row r="792">
      <c r="A792" s="15" t="n"/>
      <c r="B792" s="16" t="n"/>
      <c r="C792" s="16" t="n"/>
      <c r="D792" s="16" t="n"/>
    </row>
    <row r="793">
      <c r="A793" s="15" t="n"/>
      <c r="B793" s="16" t="n"/>
      <c r="C793" s="16" t="n"/>
      <c r="D793" s="16" t="n"/>
    </row>
    <row r="794">
      <c r="A794" s="15" t="n"/>
      <c r="B794" s="16" t="n"/>
      <c r="C794" s="16" t="n"/>
      <c r="D794" s="16" t="n"/>
    </row>
    <row r="795">
      <c r="A795" s="15" t="n"/>
      <c r="B795" s="16" t="n"/>
      <c r="C795" s="16" t="n"/>
      <c r="D795" s="16" t="n"/>
    </row>
    <row r="796">
      <c r="A796" s="15" t="n"/>
      <c r="B796" s="16" t="n"/>
      <c r="C796" s="16" t="n"/>
      <c r="D796" s="16" t="n"/>
    </row>
    <row r="797">
      <c r="A797" s="15" t="n"/>
      <c r="B797" s="16" t="n"/>
      <c r="C797" s="16" t="n"/>
      <c r="D797" s="16" t="n"/>
    </row>
    <row r="798">
      <c r="A798" s="15" t="n"/>
      <c r="B798" s="16" t="n"/>
      <c r="C798" s="16" t="n"/>
      <c r="D798" s="16" t="n"/>
    </row>
    <row r="799">
      <c r="A799" s="15" t="n"/>
      <c r="B799" s="16" t="n"/>
      <c r="C799" s="16" t="n"/>
      <c r="D799" s="16" t="n"/>
    </row>
    <row r="800">
      <c r="A800" s="15" t="n"/>
      <c r="B800" s="16" t="n"/>
      <c r="C800" s="16" t="n"/>
      <c r="D800" s="16" t="n"/>
    </row>
    <row r="801">
      <c r="A801" s="15" t="n"/>
      <c r="B801" s="16" t="n"/>
      <c r="C801" s="16" t="n"/>
      <c r="D801" s="16" t="n"/>
    </row>
    <row r="802">
      <c r="A802" s="15" t="n"/>
      <c r="B802" s="16" t="n"/>
      <c r="C802" s="16" t="n"/>
      <c r="D802" s="16" t="n"/>
    </row>
    <row r="803">
      <c r="A803" s="15" t="n"/>
      <c r="B803" s="16" t="n"/>
      <c r="C803" s="16" t="n"/>
      <c r="D803" s="16" t="n"/>
    </row>
    <row r="804">
      <c r="A804" s="15" t="n"/>
      <c r="B804" s="16" t="n"/>
      <c r="C804" s="16" t="n"/>
      <c r="D804" s="16" t="n"/>
    </row>
    <row r="805">
      <c r="A805" s="15" t="n"/>
      <c r="B805" s="16" t="n"/>
      <c r="C805" s="16" t="n"/>
      <c r="D805" s="16" t="n"/>
    </row>
    <row r="806">
      <c r="A806" s="15" t="n"/>
      <c r="B806" s="16" t="n"/>
      <c r="C806" s="16" t="n"/>
      <c r="D806" s="16" t="n"/>
    </row>
    <row r="807">
      <c r="A807" s="15" t="n"/>
      <c r="B807" s="16" t="n"/>
      <c r="C807" s="16" t="n"/>
      <c r="D807" s="16" t="n"/>
    </row>
    <row r="808">
      <c r="A808" s="15" t="n"/>
      <c r="B808" s="16" t="n"/>
      <c r="C808" s="16" t="n"/>
      <c r="D808" s="16" t="n"/>
    </row>
    <row r="809">
      <c r="A809" s="15" t="n"/>
      <c r="B809" s="16" t="n"/>
      <c r="C809" s="16" t="n"/>
      <c r="D809" s="16" t="n"/>
    </row>
    <row r="810">
      <c r="A810" s="15" t="n"/>
      <c r="B810" s="16" t="n"/>
      <c r="C810" s="16" t="n"/>
      <c r="D810" s="16" t="n"/>
    </row>
    <row r="811">
      <c r="A811" s="15" t="n"/>
      <c r="B811" s="16" t="n"/>
      <c r="C811" s="16" t="n"/>
      <c r="D811" s="16" t="n"/>
    </row>
    <row r="812">
      <c r="A812" s="15" t="n"/>
      <c r="B812" s="16" t="n"/>
      <c r="C812" s="16" t="n"/>
      <c r="D812" s="16" t="n"/>
    </row>
    <row r="813">
      <c r="A813" s="15" t="n"/>
      <c r="B813" s="16" t="n"/>
      <c r="C813" s="16" t="n"/>
      <c r="D813" s="16" t="n"/>
    </row>
    <row r="814">
      <c r="A814" s="15" t="n"/>
      <c r="B814" s="16" t="n"/>
      <c r="C814" s="16" t="n"/>
      <c r="D814" s="16" t="n"/>
    </row>
    <row r="815">
      <c r="A815" s="15" t="n"/>
      <c r="B815" s="16" t="n"/>
      <c r="C815" s="16" t="n"/>
      <c r="D815" s="16" t="n"/>
    </row>
    <row r="816">
      <c r="A816" s="15" t="n"/>
      <c r="B816" s="16" t="n"/>
      <c r="C816" s="16" t="n"/>
      <c r="D816" s="16" t="n"/>
    </row>
    <row r="817">
      <c r="A817" s="15" t="n"/>
      <c r="B817" s="16" t="n"/>
      <c r="C817" s="16" t="n"/>
      <c r="D817" s="16" t="n"/>
    </row>
    <row r="818">
      <c r="A818" s="15" t="n"/>
      <c r="B818" s="16" t="n"/>
      <c r="C818" s="16" t="n"/>
      <c r="D818" s="16" t="n"/>
    </row>
    <row r="819">
      <c r="A819" s="15" t="n"/>
      <c r="B819" s="16" t="n"/>
      <c r="C819" s="16" t="n"/>
      <c r="D819" s="16" t="n"/>
    </row>
    <row r="820">
      <c r="A820" s="15" t="n"/>
      <c r="B820" s="16" t="n"/>
      <c r="C820" s="16" t="n"/>
      <c r="D820" s="16" t="n"/>
    </row>
    <row r="821">
      <c r="A821" s="15" t="n"/>
      <c r="B821" s="16" t="n"/>
      <c r="C821" s="16" t="n"/>
      <c r="D821" s="16" t="n"/>
    </row>
    <row r="822">
      <c r="A822" s="15" t="n"/>
      <c r="B822" s="16" t="n"/>
      <c r="C822" s="16" t="n"/>
      <c r="D822" s="16" t="n"/>
    </row>
    <row r="823">
      <c r="A823" s="15" t="n"/>
      <c r="B823" s="16" t="n"/>
      <c r="C823" s="16" t="n"/>
      <c r="D823" s="16" t="n"/>
    </row>
    <row r="824">
      <c r="A824" s="15" t="n"/>
      <c r="B824" s="16" t="n"/>
      <c r="C824" s="16" t="n"/>
      <c r="D824" s="16" t="n"/>
    </row>
    <row r="825">
      <c r="A825" s="15" t="n"/>
      <c r="B825" s="16" t="n"/>
      <c r="C825" s="16" t="n"/>
      <c r="D825" s="16" t="n"/>
    </row>
    <row r="826">
      <c r="A826" s="15" t="n"/>
      <c r="B826" s="16" t="n"/>
      <c r="C826" s="16" t="n"/>
      <c r="D826" s="16" t="n"/>
    </row>
    <row r="827">
      <c r="A827" s="15" t="n"/>
      <c r="B827" s="16" t="n"/>
      <c r="C827" s="16" t="n"/>
      <c r="D827" s="16" t="n"/>
    </row>
    <row r="828">
      <c r="A828" s="15" t="n"/>
      <c r="B828" s="16" t="n"/>
      <c r="C828" s="16" t="n"/>
      <c r="D828" s="16" t="n"/>
    </row>
    <row r="829">
      <c r="A829" s="15" t="n"/>
      <c r="B829" s="16" t="n"/>
      <c r="C829" s="16" t="n"/>
      <c r="D829" s="16" t="n"/>
    </row>
    <row r="830">
      <c r="A830" s="15" t="n"/>
      <c r="B830" s="16" t="n"/>
      <c r="C830" s="16" t="n"/>
      <c r="D830" s="16" t="n"/>
    </row>
    <row r="831">
      <c r="A831" s="15" t="n"/>
      <c r="B831" s="16" t="n"/>
      <c r="C831" s="16" t="n"/>
      <c r="D831" s="16" t="n"/>
    </row>
    <row r="832">
      <c r="A832" s="15" t="n"/>
      <c r="B832" s="16" t="n"/>
      <c r="C832" s="16" t="n"/>
      <c r="D832" s="16" t="n"/>
    </row>
    <row r="833">
      <c r="A833" s="15" t="n"/>
      <c r="B833" s="16" t="n"/>
      <c r="C833" s="16" t="n"/>
      <c r="D833" s="16" t="n"/>
    </row>
    <row r="834">
      <c r="A834" s="15" t="n"/>
      <c r="B834" s="16" t="n"/>
      <c r="C834" s="16" t="n"/>
      <c r="D834" s="16" t="n"/>
    </row>
    <row r="835">
      <c r="A835" s="15" t="n"/>
      <c r="B835" s="16" t="n"/>
      <c r="C835" s="16" t="n"/>
      <c r="D835" s="16" t="n"/>
    </row>
    <row r="836">
      <c r="A836" s="15" t="n"/>
      <c r="B836" s="16" t="n"/>
      <c r="C836" s="16" t="n"/>
      <c r="D836" s="16" t="n"/>
    </row>
    <row r="837">
      <c r="A837" s="15" t="n"/>
      <c r="B837" s="16" t="n"/>
      <c r="C837" s="16" t="n"/>
      <c r="D837" s="16" t="n"/>
    </row>
    <row r="838">
      <c r="A838" s="15" t="n"/>
      <c r="B838" s="16" t="n"/>
      <c r="C838" s="16" t="n"/>
      <c r="D838" s="16" t="n"/>
    </row>
    <row r="839">
      <c r="A839" s="15" t="n"/>
      <c r="B839" s="16" t="n"/>
      <c r="C839" s="16" t="n"/>
      <c r="D839" s="16" t="n"/>
    </row>
    <row r="840">
      <c r="A840" s="15" t="n"/>
      <c r="B840" s="16" t="n"/>
      <c r="C840" s="16" t="n"/>
      <c r="D840" s="16" t="n"/>
    </row>
    <row r="841">
      <c r="A841" s="15" t="n"/>
      <c r="B841" s="16" t="n"/>
      <c r="C841" s="16" t="n"/>
      <c r="D841" s="16" t="n"/>
    </row>
    <row r="842">
      <c r="A842" s="15" t="n"/>
      <c r="B842" s="16" t="n"/>
      <c r="C842" s="16" t="n"/>
      <c r="D842" s="16" t="n"/>
    </row>
    <row r="843">
      <c r="A843" s="15" t="n"/>
      <c r="B843" s="16" t="n"/>
      <c r="C843" s="16" t="n"/>
      <c r="D843" s="16" t="n"/>
    </row>
    <row r="844">
      <c r="A844" s="15" t="n"/>
      <c r="B844" s="16" t="n"/>
      <c r="C844" s="16" t="n"/>
      <c r="D844" s="16" t="n"/>
    </row>
    <row r="845">
      <c r="A845" s="15" t="n"/>
      <c r="B845" s="16" t="n"/>
      <c r="C845" s="16" t="n"/>
      <c r="D845" s="16" t="n"/>
    </row>
    <row r="846">
      <c r="A846" s="15" t="n"/>
      <c r="B846" s="16" t="n"/>
      <c r="C846" s="16" t="n"/>
      <c r="D846" s="16" t="n"/>
    </row>
    <row r="847">
      <c r="A847" s="15" t="n"/>
      <c r="B847" s="16" t="n"/>
      <c r="C847" s="16" t="n"/>
      <c r="D847" s="16" t="n"/>
    </row>
    <row r="848">
      <c r="A848" s="15" t="n"/>
      <c r="B848" s="16" t="n"/>
      <c r="C848" s="16" t="n"/>
      <c r="D848" s="16" t="n"/>
    </row>
    <row r="849">
      <c r="A849" s="15" t="n"/>
      <c r="B849" s="16" t="n"/>
      <c r="C849" s="16" t="n"/>
      <c r="D849" s="16" t="n"/>
    </row>
    <row r="850">
      <c r="A850" s="15" t="n"/>
      <c r="B850" s="16" t="n"/>
      <c r="C850" s="16" t="n"/>
      <c r="D850" s="16" t="n"/>
    </row>
    <row r="851">
      <c r="A851" s="15" t="n"/>
      <c r="B851" s="16" t="n"/>
      <c r="C851" s="16" t="n"/>
      <c r="D851" s="16" t="n"/>
    </row>
    <row r="852">
      <c r="A852" s="15" t="n"/>
      <c r="B852" s="16" t="n"/>
      <c r="C852" s="16" t="n"/>
      <c r="D852" s="16" t="n"/>
    </row>
    <row r="853">
      <c r="A853" s="15" t="n"/>
      <c r="B853" s="16" t="n"/>
      <c r="C853" s="16" t="n"/>
      <c r="D853" s="16" t="n"/>
    </row>
    <row r="854">
      <c r="A854" s="15" t="n"/>
      <c r="B854" s="16" t="n"/>
      <c r="C854" s="16" t="n"/>
      <c r="D854" s="16" t="n"/>
    </row>
    <row r="855">
      <c r="A855" s="15" t="n"/>
      <c r="B855" s="16" t="n"/>
      <c r="C855" s="16" t="n"/>
      <c r="D855" s="16" t="n"/>
    </row>
    <row r="856">
      <c r="A856" s="15" t="n"/>
      <c r="B856" s="16" t="n"/>
      <c r="C856" s="16" t="n"/>
      <c r="D856" s="16" t="n"/>
    </row>
    <row r="857">
      <c r="A857" s="15" t="n"/>
      <c r="B857" s="16" t="n"/>
      <c r="C857" s="16" t="n"/>
      <c r="D857" s="16" t="n"/>
    </row>
    <row r="858">
      <c r="A858" s="15" t="n"/>
      <c r="B858" s="16" t="n"/>
      <c r="C858" s="16" t="n"/>
      <c r="D858" s="16" t="n"/>
    </row>
    <row r="859">
      <c r="A859" s="15" t="n"/>
      <c r="B859" s="16" t="n"/>
      <c r="C859" s="16" t="n"/>
      <c r="D859" s="16" t="n"/>
    </row>
    <row r="860">
      <c r="A860" s="15" t="n"/>
      <c r="B860" s="16" t="n"/>
      <c r="C860" s="16" t="n"/>
      <c r="D860" s="16" t="n"/>
    </row>
    <row r="861">
      <c r="A861" s="15" t="n"/>
      <c r="B861" s="16" t="n"/>
      <c r="C861" s="16" t="n"/>
      <c r="D861" s="16" t="n"/>
    </row>
    <row r="862">
      <c r="A862" s="15" t="n"/>
      <c r="B862" s="16" t="n"/>
      <c r="C862" s="16" t="n"/>
      <c r="D862" s="16" t="n"/>
    </row>
    <row r="863">
      <c r="A863" s="15" t="n"/>
      <c r="B863" s="16" t="n"/>
      <c r="C863" s="16" t="n"/>
      <c r="D863" s="16" t="n"/>
    </row>
    <row r="864">
      <c r="A864" s="15" t="n"/>
      <c r="B864" s="16" t="n"/>
      <c r="C864" s="16" t="n"/>
      <c r="D864" s="16" t="n"/>
    </row>
    <row r="865">
      <c r="A865" s="15" t="n"/>
      <c r="B865" s="16" t="n"/>
      <c r="C865" s="16" t="n"/>
      <c r="D865" s="16" t="n"/>
    </row>
    <row r="866">
      <c r="A866" s="15" t="n"/>
      <c r="B866" s="16" t="n"/>
      <c r="C866" s="16" t="n"/>
      <c r="D866" s="16" t="n"/>
    </row>
    <row r="867">
      <c r="A867" s="15" t="n"/>
      <c r="B867" s="16" t="n"/>
      <c r="C867" s="16" t="n"/>
      <c r="D867" s="16" t="n"/>
    </row>
    <row r="868">
      <c r="A868" s="15" t="n"/>
      <c r="B868" s="16" t="n"/>
      <c r="C868" s="16" t="n"/>
      <c r="D868" s="16" t="n"/>
    </row>
    <row r="869">
      <c r="A869" s="15" t="n"/>
      <c r="B869" s="16" t="n"/>
      <c r="C869" s="16" t="n"/>
      <c r="D869" s="16" t="n"/>
    </row>
    <row r="870">
      <c r="A870" s="15" t="n"/>
      <c r="B870" s="16" t="n"/>
      <c r="C870" s="16" t="n"/>
      <c r="D870" s="16" t="n"/>
    </row>
    <row r="871">
      <c r="A871" s="15" t="n"/>
      <c r="B871" s="16" t="n"/>
      <c r="C871" s="16" t="n"/>
      <c r="D871" s="16" t="n"/>
    </row>
    <row r="872">
      <c r="A872" s="15" t="n"/>
      <c r="B872" s="16" t="n"/>
      <c r="C872" s="16" t="n"/>
      <c r="D872" s="16" t="n"/>
    </row>
    <row r="873">
      <c r="A873" s="15" t="n"/>
      <c r="B873" s="16" t="n"/>
      <c r="C873" s="16" t="n"/>
      <c r="D873" s="16" t="n"/>
    </row>
    <row r="874">
      <c r="A874" s="15" t="n"/>
      <c r="B874" s="16" t="n"/>
      <c r="C874" s="16" t="n"/>
      <c r="D874" s="16" t="n"/>
    </row>
    <row r="875">
      <c r="A875" s="15" t="n"/>
      <c r="B875" s="16" t="n"/>
      <c r="C875" s="16" t="n"/>
      <c r="D875" s="16" t="n"/>
    </row>
    <row r="876">
      <c r="A876" s="15" t="n"/>
      <c r="B876" s="16" t="n"/>
      <c r="C876" s="16" t="n"/>
      <c r="D876" s="16" t="n"/>
    </row>
    <row r="877">
      <c r="A877" s="15" t="n"/>
      <c r="B877" s="16" t="n"/>
      <c r="C877" s="16" t="n"/>
      <c r="D877" s="16" t="n"/>
    </row>
    <row r="878">
      <c r="A878" s="15" t="n"/>
      <c r="B878" s="16" t="n"/>
      <c r="C878" s="16" t="n"/>
      <c r="D878" s="16" t="n"/>
    </row>
    <row r="879">
      <c r="A879" s="15" t="n"/>
      <c r="B879" s="16" t="n"/>
      <c r="C879" s="16" t="n"/>
      <c r="D879" s="16" t="n"/>
    </row>
    <row r="880">
      <c r="A880" s="15" t="n"/>
      <c r="B880" s="16" t="n"/>
      <c r="C880" s="16" t="n"/>
      <c r="D880" s="16" t="n"/>
    </row>
    <row r="881">
      <c r="A881" s="15" t="n"/>
      <c r="B881" s="16" t="n"/>
      <c r="C881" s="16" t="n"/>
      <c r="D881" s="16" t="n"/>
    </row>
    <row r="882">
      <c r="A882" s="15" t="n"/>
      <c r="B882" s="16" t="n"/>
      <c r="C882" s="16" t="n"/>
      <c r="D882" s="16" t="n"/>
    </row>
    <row r="883">
      <c r="A883" s="15" t="n"/>
      <c r="B883" s="16" t="n"/>
      <c r="C883" s="16" t="n"/>
      <c r="D883" s="16" t="n"/>
    </row>
    <row r="884">
      <c r="A884" s="15" t="n"/>
      <c r="B884" s="16" t="n"/>
      <c r="C884" s="16" t="n"/>
      <c r="D884" s="16" t="n"/>
    </row>
    <row r="885">
      <c r="A885" s="15" t="n"/>
      <c r="B885" s="16" t="n"/>
      <c r="C885" s="16" t="n"/>
      <c r="D885" s="16" t="n"/>
    </row>
    <row r="886">
      <c r="A886" s="15" t="n"/>
      <c r="B886" s="16" t="n"/>
      <c r="C886" s="16" t="n"/>
      <c r="D886" s="16" t="n"/>
    </row>
    <row r="887">
      <c r="A887" s="15" t="n"/>
      <c r="B887" s="16" t="n"/>
      <c r="C887" s="16" t="n"/>
      <c r="D887" s="16" t="n"/>
    </row>
    <row r="888">
      <c r="A888" s="15" t="n"/>
      <c r="B888" s="16" t="n"/>
      <c r="C888" s="16" t="n"/>
      <c r="D888" s="16" t="n"/>
    </row>
    <row r="889">
      <c r="A889" s="15" t="n"/>
      <c r="B889" s="16" t="n"/>
      <c r="C889" s="16" t="n"/>
      <c r="D889" s="16" t="n"/>
    </row>
    <row r="890">
      <c r="A890" s="15" t="n"/>
      <c r="B890" s="16" t="n"/>
      <c r="C890" s="16" t="n"/>
      <c r="D890" s="16" t="n"/>
    </row>
    <row r="891">
      <c r="A891" s="15" t="n"/>
      <c r="B891" s="16" t="n"/>
      <c r="C891" s="16" t="n"/>
      <c r="D891" s="16" t="n"/>
    </row>
    <row r="892">
      <c r="A892" s="15" t="n"/>
      <c r="B892" s="16" t="n"/>
      <c r="C892" s="16" t="n"/>
      <c r="D892" s="16" t="n"/>
    </row>
    <row r="893">
      <c r="A893" s="15" t="n"/>
      <c r="B893" s="16" t="n"/>
      <c r="C893" s="16" t="n"/>
      <c r="D893" s="16" t="n"/>
    </row>
    <row r="894">
      <c r="A894" s="15" t="n"/>
      <c r="B894" s="16" t="n"/>
      <c r="C894" s="16" t="n"/>
      <c r="D894" s="16" t="n"/>
    </row>
    <row r="895">
      <c r="A895" s="15" t="n"/>
      <c r="B895" s="16" t="n"/>
      <c r="C895" s="16" t="n"/>
      <c r="D895" s="16" t="n"/>
    </row>
    <row r="896">
      <c r="A896" s="15" t="n"/>
      <c r="B896" s="16" t="n"/>
      <c r="C896" s="16" t="n"/>
      <c r="D896" s="16" t="n"/>
    </row>
    <row r="897">
      <c r="A897" s="15" t="n"/>
      <c r="B897" s="16" t="n"/>
      <c r="C897" s="16" t="n"/>
      <c r="D897" s="16" t="n"/>
    </row>
    <row r="898">
      <c r="A898" s="15" t="n"/>
      <c r="B898" s="16" t="n"/>
      <c r="C898" s="16" t="n"/>
      <c r="D898" s="16" t="n"/>
    </row>
    <row r="899">
      <c r="A899" s="15" t="n"/>
      <c r="B899" s="16" t="n"/>
      <c r="C899" s="16" t="n"/>
      <c r="D899" s="16" t="n"/>
    </row>
    <row r="900">
      <c r="A900" s="15" t="n"/>
      <c r="B900" s="16" t="n"/>
      <c r="C900" s="16" t="n"/>
      <c r="D900" s="16" t="n"/>
    </row>
    <row r="901">
      <c r="A901" s="15" t="n"/>
      <c r="B901" s="16" t="n"/>
      <c r="C901" s="16" t="n"/>
      <c r="D901" s="16" t="n"/>
    </row>
    <row r="902">
      <c r="A902" s="15" t="n"/>
      <c r="B902" s="16" t="n"/>
      <c r="C902" s="16" t="n"/>
      <c r="D902" s="16" t="n"/>
    </row>
    <row r="903">
      <c r="A903" s="15" t="n"/>
      <c r="B903" s="16" t="n"/>
      <c r="C903" s="16" t="n"/>
      <c r="D903" s="16" t="n"/>
    </row>
    <row r="904">
      <c r="A904" s="15" t="n"/>
      <c r="B904" s="16" t="n"/>
      <c r="C904" s="16" t="n"/>
      <c r="D904" s="16" t="n"/>
    </row>
    <row r="905">
      <c r="A905" s="15" t="n"/>
      <c r="B905" s="16" t="n"/>
      <c r="C905" s="16" t="n"/>
      <c r="D905" s="16" t="n"/>
    </row>
    <row r="906">
      <c r="A906" s="15" t="n"/>
      <c r="B906" s="16" t="n"/>
      <c r="C906" s="16" t="n"/>
      <c r="D906" s="16" t="n"/>
    </row>
    <row r="907">
      <c r="A907" s="15" t="n"/>
      <c r="B907" s="16" t="n"/>
      <c r="C907" s="16" t="n"/>
      <c r="D907" s="16" t="n"/>
    </row>
    <row r="908">
      <c r="A908" s="15" t="n"/>
      <c r="B908" s="16" t="n"/>
      <c r="C908" s="16" t="n"/>
      <c r="D908" s="16" t="n"/>
    </row>
    <row r="909">
      <c r="A909" s="15" t="n"/>
      <c r="B909" s="16" t="n"/>
      <c r="C909" s="16" t="n"/>
      <c r="D909" s="16" t="n"/>
    </row>
    <row r="910">
      <c r="A910" s="15" t="n"/>
      <c r="B910" s="16" t="n"/>
      <c r="C910" s="16" t="n"/>
      <c r="D910" s="16" t="n"/>
    </row>
    <row r="911">
      <c r="A911" s="15" t="n"/>
      <c r="B911" s="16" t="n"/>
      <c r="C911" s="16" t="n"/>
      <c r="D911" s="16" t="n"/>
    </row>
    <row r="912">
      <c r="A912" s="15" t="n"/>
      <c r="B912" s="16" t="n"/>
      <c r="C912" s="16" t="n"/>
      <c r="D912" s="16" t="n"/>
    </row>
    <row r="913">
      <c r="A913" s="15" t="n"/>
      <c r="B913" s="16" t="n"/>
      <c r="C913" s="16" t="n"/>
      <c r="D913" s="16" t="n"/>
    </row>
    <row r="914">
      <c r="A914" s="15" t="n"/>
      <c r="B914" s="16" t="n"/>
      <c r="C914" s="16" t="n"/>
      <c r="D914" s="16" t="n"/>
    </row>
    <row r="915">
      <c r="A915" s="15" t="n"/>
      <c r="B915" s="16" t="n"/>
      <c r="C915" s="16" t="n"/>
      <c r="D915" s="16" t="n"/>
    </row>
    <row r="916">
      <c r="A916" s="15" t="n"/>
      <c r="B916" s="16" t="n"/>
      <c r="C916" s="16" t="n"/>
      <c r="D916" s="16" t="n"/>
    </row>
    <row r="917">
      <c r="A917" s="15" t="n"/>
      <c r="B917" s="16" t="n"/>
      <c r="C917" s="16" t="n"/>
      <c r="D917" s="16" t="n"/>
    </row>
    <row r="918">
      <c r="A918" s="15" t="n"/>
      <c r="B918" s="16" t="n"/>
      <c r="C918" s="16" t="n"/>
      <c r="D918" s="16" t="n"/>
    </row>
    <row r="919">
      <c r="A919" s="15" t="n"/>
      <c r="B919" s="16" t="n"/>
      <c r="C919" s="16" t="n"/>
      <c r="D919" s="16" t="n"/>
    </row>
    <row r="920">
      <c r="A920" s="15" t="n"/>
      <c r="B920" s="16" t="n"/>
      <c r="C920" s="16" t="n"/>
      <c r="D920" s="16" t="n"/>
    </row>
    <row r="921">
      <c r="A921" s="15" t="n"/>
      <c r="B921" s="16" t="n"/>
      <c r="C921" s="16" t="n"/>
      <c r="D921" s="16" t="n"/>
    </row>
    <row r="922">
      <c r="A922" s="15" t="n"/>
      <c r="B922" s="16" t="n"/>
      <c r="C922" s="16" t="n"/>
      <c r="D922" s="16" t="n"/>
    </row>
    <row r="923">
      <c r="A923" s="15" t="n"/>
      <c r="B923" s="16" t="n"/>
      <c r="C923" s="16" t="n"/>
      <c r="D923" s="16" t="n"/>
    </row>
    <row r="924">
      <c r="A924" s="15" t="n"/>
      <c r="B924" s="16" t="n"/>
      <c r="C924" s="16" t="n"/>
      <c r="D924" s="16" t="n"/>
    </row>
    <row r="925">
      <c r="A925" s="15" t="n"/>
      <c r="B925" s="16" t="n"/>
      <c r="C925" s="16" t="n"/>
      <c r="D925" s="16" t="n"/>
    </row>
    <row r="926">
      <c r="A926" s="15" t="n"/>
      <c r="B926" s="16" t="n"/>
      <c r="C926" s="16" t="n"/>
      <c r="D926" s="16" t="n"/>
    </row>
    <row r="927">
      <c r="A927" s="15" t="n"/>
      <c r="B927" s="16" t="n"/>
      <c r="C927" s="16" t="n"/>
      <c r="D927" s="16" t="n"/>
    </row>
    <row r="928">
      <c r="A928" s="15" t="n"/>
      <c r="B928" s="16" t="n"/>
      <c r="C928" s="16" t="n"/>
      <c r="D928" s="16" t="n"/>
    </row>
    <row r="929">
      <c r="A929" s="15" t="n"/>
      <c r="B929" s="16" t="n"/>
      <c r="C929" s="16" t="n"/>
      <c r="D929" s="16" t="n"/>
    </row>
    <row r="930">
      <c r="A930" s="15" t="n"/>
      <c r="B930" s="16" t="n"/>
      <c r="C930" s="16" t="n"/>
      <c r="D930" s="16" t="n"/>
    </row>
    <row r="931">
      <c r="A931" s="15" t="n"/>
      <c r="B931" s="16" t="n"/>
      <c r="C931" s="16" t="n"/>
      <c r="D931" s="16" t="n"/>
    </row>
    <row r="932">
      <c r="A932" s="15" t="n"/>
      <c r="B932" s="16" t="n"/>
      <c r="C932" s="16" t="n"/>
      <c r="D932" s="16" t="n"/>
    </row>
    <row r="933">
      <c r="A933" s="15" t="n"/>
      <c r="B933" s="16" t="n"/>
      <c r="C933" s="16" t="n"/>
      <c r="D933" s="16" t="n"/>
    </row>
    <row r="934">
      <c r="A934" s="15" t="n"/>
      <c r="B934" s="16" t="n"/>
      <c r="C934" s="16" t="n"/>
      <c r="D934" s="16" t="n"/>
    </row>
    <row r="935">
      <c r="A935" s="15" t="n"/>
      <c r="B935" s="16" t="n"/>
      <c r="C935" s="16" t="n"/>
      <c r="D935" s="16" t="n"/>
    </row>
    <row r="936">
      <c r="A936" s="15" t="n"/>
      <c r="B936" s="16" t="n"/>
      <c r="C936" s="16" t="n"/>
      <c r="D936" s="16" t="n"/>
    </row>
    <row r="937">
      <c r="A937" s="15" t="n"/>
      <c r="B937" s="16" t="n"/>
      <c r="C937" s="16" t="n"/>
      <c r="D937" s="16" t="n"/>
    </row>
    <row r="938">
      <c r="A938" s="15" t="n"/>
      <c r="B938" s="16" t="n"/>
      <c r="C938" s="16" t="n"/>
      <c r="D938" s="16" t="n"/>
    </row>
    <row r="939">
      <c r="A939" s="15" t="n"/>
      <c r="B939" s="16" t="n"/>
      <c r="C939" s="16" t="n"/>
      <c r="D939" s="16" t="n"/>
    </row>
    <row r="940">
      <c r="A940" s="15" t="n"/>
      <c r="B940" s="16" t="n"/>
      <c r="C940" s="16" t="n"/>
      <c r="D940" s="16" t="n"/>
    </row>
    <row r="941">
      <c r="A941" s="15" t="n"/>
      <c r="B941" s="16" t="n"/>
      <c r="C941" s="16" t="n"/>
      <c r="D941" s="16" t="n"/>
    </row>
    <row r="942">
      <c r="A942" s="15" t="n"/>
      <c r="B942" s="16" t="n"/>
      <c r="C942" s="16" t="n"/>
      <c r="D942" s="16" t="n"/>
    </row>
    <row r="943">
      <c r="A943" s="15" t="n"/>
      <c r="B943" s="16" t="n"/>
      <c r="C943" s="16" t="n"/>
      <c r="D943" s="16" t="n"/>
    </row>
    <row r="944">
      <c r="A944" s="15" t="n"/>
      <c r="B944" s="16" t="n"/>
      <c r="C944" s="16" t="n"/>
      <c r="D944" s="16" t="n"/>
    </row>
    <row r="945">
      <c r="A945" s="15" t="n"/>
      <c r="B945" s="16" t="n"/>
      <c r="C945" s="16" t="n"/>
      <c r="D945" s="16" t="n"/>
    </row>
    <row r="946">
      <c r="A946" s="15" t="n"/>
      <c r="B946" s="16" t="n"/>
      <c r="C946" s="16" t="n"/>
      <c r="D946" s="16" t="n"/>
    </row>
    <row r="947">
      <c r="A947" s="15" t="n"/>
      <c r="B947" s="16" t="n"/>
      <c r="C947" s="16" t="n"/>
      <c r="D947" s="16" t="n"/>
    </row>
    <row r="948">
      <c r="A948" s="15" t="n"/>
      <c r="B948" s="16" t="n"/>
      <c r="C948" s="16" t="n"/>
      <c r="D948" s="16" t="n"/>
    </row>
    <row r="949">
      <c r="A949" s="15" t="n"/>
      <c r="B949" s="16" t="n"/>
      <c r="C949" s="16" t="n"/>
      <c r="D949" s="16" t="n"/>
    </row>
    <row r="950">
      <c r="A950" s="15" t="n"/>
      <c r="B950" s="16" t="n"/>
      <c r="C950" s="16" t="n"/>
      <c r="D950" s="16" t="n"/>
    </row>
    <row r="951">
      <c r="A951" s="15" t="n"/>
      <c r="B951" s="16" t="n"/>
      <c r="C951" s="16" t="n"/>
      <c r="D951" s="16" t="n"/>
    </row>
    <row r="952">
      <c r="A952" s="15" t="n"/>
      <c r="B952" s="16" t="n"/>
      <c r="C952" s="16" t="n"/>
      <c r="D952" s="16" t="n"/>
    </row>
    <row r="953">
      <c r="A953" s="15" t="n"/>
      <c r="B953" s="16" t="n"/>
      <c r="C953" s="16" t="n"/>
      <c r="D953" s="16" t="n"/>
    </row>
    <row r="954">
      <c r="A954" s="15" t="n"/>
      <c r="B954" s="16" t="n"/>
      <c r="C954" s="16" t="n"/>
      <c r="D954" s="16" t="n"/>
    </row>
    <row r="955">
      <c r="A955" s="15" t="n"/>
      <c r="B955" s="16" t="n"/>
      <c r="C955" s="16" t="n"/>
      <c r="D955" s="16" t="n"/>
    </row>
    <row r="956">
      <c r="A956" s="15" t="n"/>
      <c r="B956" s="16" t="n"/>
      <c r="C956" s="16" t="n"/>
      <c r="D956" s="16" t="n"/>
    </row>
    <row r="957">
      <c r="A957" s="15" t="n"/>
      <c r="B957" s="16" t="n"/>
      <c r="C957" s="16" t="n"/>
      <c r="D957" s="16" t="n"/>
    </row>
    <row r="958">
      <c r="A958" s="15" t="n"/>
      <c r="B958" s="16" t="n"/>
      <c r="C958" s="16" t="n"/>
      <c r="D958" s="16" t="n"/>
    </row>
    <row r="959">
      <c r="A959" s="15" t="n"/>
      <c r="B959" s="16" t="n"/>
      <c r="C959" s="16" t="n"/>
      <c r="D959" s="16" t="n"/>
    </row>
    <row r="960">
      <c r="A960" s="15" t="n"/>
      <c r="B960" s="16" t="n"/>
      <c r="C960" s="16" t="n"/>
      <c r="D960" s="16" t="n"/>
    </row>
    <row r="961">
      <c r="A961" s="15" t="n"/>
      <c r="B961" s="16" t="n"/>
      <c r="C961" s="16" t="n"/>
      <c r="D961" s="16" t="n"/>
    </row>
    <row r="962">
      <c r="A962" s="15" t="n"/>
      <c r="B962" s="16" t="n"/>
      <c r="C962" s="16" t="n"/>
      <c r="D962" s="16" t="n"/>
    </row>
    <row r="963">
      <c r="A963" s="15" t="n"/>
      <c r="B963" s="16" t="n"/>
      <c r="C963" s="16" t="n"/>
      <c r="D963" s="16" t="n"/>
    </row>
    <row r="964">
      <c r="A964" s="15" t="n"/>
      <c r="B964" s="16" t="n"/>
      <c r="C964" s="16" t="n"/>
      <c r="D964" s="16" t="n"/>
    </row>
    <row r="965">
      <c r="A965" s="15" t="n"/>
      <c r="B965" s="16" t="n"/>
      <c r="C965" s="16" t="n"/>
      <c r="D965" s="16" t="n"/>
    </row>
    <row r="966">
      <c r="A966" s="15" t="n"/>
      <c r="B966" s="16" t="n"/>
      <c r="C966" s="16" t="n"/>
      <c r="D966" s="16" t="n"/>
    </row>
    <row r="967">
      <c r="A967" s="15" t="n"/>
      <c r="B967" s="16" t="n"/>
      <c r="C967" s="16" t="n"/>
      <c r="D967" s="16" t="n"/>
    </row>
    <row r="968">
      <c r="A968" s="15" t="n"/>
      <c r="B968" s="16" t="n"/>
      <c r="C968" s="16" t="n"/>
      <c r="D968" s="16" t="n"/>
    </row>
    <row r="969">
      <c r="A969" s="15" t="n"/>
      <c r="B969" s="16" t="n"/>
      <c r="C969" s="16" t="n"/>
      <c r="D969" s="16" t="n"/>
    </row>
    <row r="970">
      <c r="A970" s="15" t="n"/>
      <c r="B970" s="16" t="n"/>
      <c r="C970" s="16" t="n"/>
      <c r="D970" s="16" t="n"/>
    </row>
    <row r="971">
      <c r="A971" s="15" t="n"/>
      <c r="B971" s="16" t="n"/>
      <c r="C971" s="16" t="n"/>
      <c r="D971" s="16" t="n"/>
    </row>
    <row r="972">
      <c r="A972" s="15" t="n"/>
      <c r="B972" s="16" t="n"/>
      <c r="C972" s="16" t="n"/>
      <c r="D972" s="16" t="n"/>
    </row>
    <row r="973">
      <c r="A973" s="15" t="n"/>
      <c r="B973" s="16" t="n"/>
      <c r="C973" s="16" t="n"/>
      <c r="D973" s="16" t="n"/>
    </row>
    <row r="974">
      <c r="A974" s="15" t="n"/>
      <c r="B974" s="16" t="n"/>
      <c r="C974" s="16" t="n"/>
      <c r="D974" s="16" t="n"/>
    </row>
    <row r="975">
      <c r="A975" s="15" t="n"/>
      <c r="B975" s="16" t="n"/>
      <c r="C975" s="16" t="n"/>
      <c r="D975" s="16" t="n"/>
    </row>
    <row r="976">
      <c r="A976" s="15" t="n"/>
      <c r="B976" s="16" t="n"/>
      <c r="C976" s="16" t="n"/>
      <c r="D976" s="16" t="n"/>
    </row>
    <row r="977">
      <c r="A977" s="15" t="n"/>
      <c r="B977" s="16" t="n"/>
      <c r="C977" s="16" t="n"/>
      <c r="D977" s="16" t="n"/>
    </row>
    <row r="978">
      <c r="A978" s="15" t="n"/>
      <c r="B978" s="16" t="n"/>
      <c r="C978" s="16" t="n"/>
      <c r="D978" s="16" t="n"/>
    </row>
    <row r="979">
      <c r="A979" s="15" t="n"/>
      <c r="B979" s="16" t="n"/>
      <c r="C979" s="16" t="n"/>
      <c r="D979" s="16" t="n"/>
    </row>
    <row r="980">
      <c r="A980" s="15" t="n"/>
      <c r="B980" s="16" t="n"/>
      <c r="C980" s="16" t="n"/>
      <c r="D980" s="16" t="n"/>
    </row>
    <row r="981">
      <c r="A981" s="15" t="n"/>
      <c r="B981" s="16" t="n"/>
      <c r="C981" s="16" t="n"/>
      <c r="D981" s="16" t="n"/>
    </row>
    <row r="982">
      <c r="A982" s="15" t="n"/>
      <c r="B982" s="16" t="n"/>
      <c r="C982" s="16" t="n"/>
      <c r="D982" s="16" t="n"/>
    </row>
    <row r="983">
      <c r="A983" s="15" t="n"/>
      <c r="B983" s="16" t="n"/>
      <c r="C983" s="16" t="n"/>
      <c r="D983" s="16" t="n"/>
    </row>
    <row r="984">
      <c r="A984" s="15" t="n"/>
      <c r="B984" s="16" t="n"/>
      <c r="C984" s="16" t="n"/>
      <c r="D984" s="16" t="n"/>
    </row>
    <row r="985">
      <c r="A985" s="15" t="n"/>
      <c r="B985" s="16" t="n"/>
      <c r="C985" s="16" t="n"/>
      <c r="D985" s="16" t="n"/>
    </row>
    <row r="986">
      <c r="A986" s="15" t="n"/>
      <c r="B986" s="16" t="n"/>
      <c r="C986" s="16" t="n"/>
      <c r="D986" s="16" t="n"/>
    </row>
    <row r="987">
      <c r="A987" s="15" t="n"/>
      <c r="B987" s="16" t="n"/>
      <c r="C987" s="16" t="n"/>
      <c r="D987" s="16" t="n"/>
    </row>
    <row r="988">
      <c r="A988" s="15" t="n"/>
      <c r="B988" s="16" t="n"/>
      <c r="C988" s="16" t="n"/>
      <c r="D988" s="16" t="n"/>
    </row>
    <row r="989">
      <c r="A989" s="15" t="n"/>
      <c r="B989" s="16" t="n"/>
      <c r="C989" s="16" t="n"/>
      <c r="D989" s="16" t="n"/>
    </row>
    <row r="990">
      <c r="A990" s="15" t="n"/>
      <c r="B990" s="16" t="n"/>
      <c r="C990" s="16" t="n"/>
      <c r="D990" s="16" t="n"/>
    </row>
    <row r="991">
      <c r="A991" s="15" t="n"/>
      <c r="B991" s="16" t="n"/>
      <c r="C991" s="16" t="n"/>
      <c r="D991" s="16" t="n"/>
    </row>
    <row r="992">
      <c r="A992" s="15" t="n"/>
      <c r="B992" s="16" t="n"/>
      <c r="C992" s="16" t="n"/>
      <c r="D992" s="16" t="n"/>
    </row>
    <row r="993">
      <c r="A993" s="15" t="n"/>
      <c r="B993" s="16" t="n"/>
      <c r="C993" s="16" t="n"/>
      <c r="D993" s="16" t="n"/>
    </row>
    <row r="994">
      <c r="A994" s="15" t="n"/>
      <c r="B994" s="16" t="n"/>
      <c r="C994" s="16" t="n"/>
      <c r="D994" s="16" t="n"/>
    </row>
    <row r="995">
      <c r="A995" s="15" t="n"/>
      <c r="B995" s="16" t="n"/>
      <c r="C995" s="16" t="n"/>
      <c r="D995" s="16" t="n"/>
    </row>
    <row r="996">
      <c r="A996" s="15" t="n"/>
      <c r="B996" s="16" t="n"/>
      <c r="C996" s="16" t="n"/>
      <c r="D996" s="16" t="n"/>
    </row>
    <row r="997">
      <c r="A997" s="15" t="n"/>
      <c r="B997" s="16" t="n"/>
      <c r="C997" s="16" t="n"/>
      <c r="D997" s="16" t="n"/>
    </row>
    <row r="998">
      <c r="A998" s="15" t="n"/>
      <c r="B998" s="16" t="n"/>
      <c r="C998" s="16" t="n"/>
      <c r="D998" s="16" t="n"/>
    </row>
    <row r="999">
      <c r="A999" s="15" t="n"/>
      <c r="B999" s="16" t="n"/>
      <c r="C999" s="16" t="n"/>
      <c r="D999" s="16" t="n"/>
    </row>
    <row r="1000">
      <c r="A1000" s="15" t="n"/>
      <c r="B1000" s="16" t="n"/>
      <c r="C1000" s="16" t="n"/>
      <c r="D1000" s="16" t="n"/>
    </row>
    <row r="1001">
      <c r="A1001" s="15" t="n"/>
      <c r="B1001" s="16" t="n"/>
      <c r="C1001" s="16" t="n"/>
      <c r="D1001" s="16" t="n"/>
    </row>
    <row r="1002">
      <c r="A1002" s="15" t="n"/>
      <c r="B1002" s="16" t="n"/>
      <c r="C1002" s="16" t="n"/>
      <c r="D1002" s="16" t="n"/>
    </row>
    <row r="1003">
      <c r="A1003" s="15" t="n"/>
      <c r="B1003" s="16" t="n"/>
      <c r="C1003" s="16" t="n"/>
      <c r="D1003" s="16" t="n"/>
    </row>
    <row r="1004">
      <c r="A1004" s="15" t="n"/>
      <c r="B1004" s="16" t="n"/>
      <c r="C1004" s="16" t="n"/>
      <c r="D1004" s="16" t="n"/>
    </row>
    <row r="1005">
      <c r="A1005" s="15" t="n"/>
      <c r="B1005" s="16" t="n"/>
      <c r="C1005" s="16" t="n"/>
      <c r="D1005" s="16" t="n"/>
    </row>
    <row r="1006">
      <c r="A1006" s="15" t="n"/>
      <c r="B1006" s="16" t="n"/>
      <c r="C1006" s="16" t="n"/>
      <c r="D1006" s="16" t="n"/>
    </row>
    <row r="1007">
      <c r="A1007" s="15" t="n"/>
      <c r="B1007" s="16" t="n"/>
      <c r="C1007" s="16" t="n"/>
      <c r="D1007" s="16" t="n"/>
    </row>
    <row r="1008">
      <c r="A1008" s="15" t="n"/>
      <c r="B1008" s="16" t="n"/>
      <c r="C1008" s="16" t="n"/>
      <c r="D1008" s="16" t="n"/>
    </row>
    <row r="1009">
      <c r="A1009" s="15" t="n"/>
      <c r="B1009" s="16" t="n"/>
      <c r="C1009" s="16" t="n"/>
      <c r="D1009" s="16" t="n"/>
    </row>
    <row r="1010">
      <c r="A1010" s="15" t="n"/>
      <c r="B1010" s="16" t="n"/>
      <c r="C1010" s="16" t="n"/>
      <c r="D1010" s="16" t="n"/>
    </row>
    <row r="1011">
      <c r="A1011" s="15" t="n"/>
      <c r="B1011" s="16" t="n"/>
      <c r="C1011" s="16" t="n"/>
      <c r="D1011" s="16" t="n"/>
    </row>
    <row r="1012">
      <c r="A1012" s="15" t="n"/>
      <c r="B1012" s="16" t="n"/>
      <c r="C1012" s="16" t="n"/>
      <c r="D1012" s="16" t="n"/>
    </row>
    <row r="1013">
      <c r="A1013" s="15" t="n"/>
      <c r="B1013" s="16" t="n"/>
      <c r="C1013" s="16" t="n"/>
      <c r="D1013" s="16" t="n"/>
    </row>
    <row r="1014">
      <c r="A1014" s="15" t="n"/>
      <c r="B1014" s="16" t="n"/>
      <c r="C1014" s="16" t="n"/>
      <c r="D1014" s="16" t="n"/>
    </row>
    <row r="1015">
      <c r="A1015" s="15" t="n"/>
      <c r="B1015" s="16" t="n"/>
      <c r="C1015" s="16" t="n"/>
      <c r="D1015" s="16" t="n"/>
    </row>
    <row r="1016">
      <c r="A1016" s="15" t="n"/>
      <c r="B1016" s="16" t="n"/>
      <c r="C1016" s="16" t="n"/>
      <c r="D1016" s="16" t="n"/>
    </row>
    <row r="1017">
      <c r="A1017" s="15" t="n"/>
      <c r="B1017" s="16" t="n"/>
      <c r="C1017" s="16" t="n"/>
      <c r="D1017" s="16" t="n"/>
    </row>
    <row r="1018">
      <c r="A1018" s="15" t="n"/>
      <c r="B1018" s="16" t="n"/>
      <c r="C1018" s="16" t="n"/>
      <c r="D1018" s="16" t="n"/>
    </row>
    <row r="1019">
      <c r="A1019" s="15" t="n"/>
      <c r="B1019" s="16" t="n"/>
      <c r="C1019" s="16" t="n"/>
      <c r="D1019" s="16" t="n"/>
    </row>
    <row r="1020">
      <c r="A1020" s="15" t="n"/>
      <c r="B1020" s="16" t="n"/>
      <c r="C1020" s="16" t="n"/>
      <c r="D1020" s="16" t="n"/>
    </row>
    <row r="1021">
      <c r="A1021" s="15" t="n"/>
      <c r="B1021" s="16" t="n"/>
      <c r="C1021" s="16" t="n"/>
      <c r="D1021" s="16" t="n"/>
    </row>
    <row r="1022">
      <c r="A1022" s="15" t="n"/>
      <c r="B1022" s="16" t="n"/>
      <c r="C1022" s="16" t="n"/>
      <c r="D1022" s="16" t="n"/>
    </row>
    <row r="1023">
      <c r="A1023" s="15" t="n"/>
      <c r="B1023" s="16" t="n"/>
      <c r="C1023" s="16" t="n"/>
      <c r="D1023" s="16" t="n"/>
    </row>
    <row r="1024">
      <c r="A1024" s="15" t="n"/>
      <c r="B1024" s="16" t="n"/>
      <c r="C1024" s="16" t="n"/>
      <c r="D1024" s="16" t="n"/>
    </row>
    <row r="1025">
      <c r="A1025" s="15" t="n"/>
      <c r="B1025" s="16" t="n"/>
      <c r="C1025" s="16" t="n"/>
      <c r="D1025" s="16"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2" customWidth="1" min="1" max="1"/>
    <col width="20" customWidth="1" min="2" max="2"/>
    <col width="8" customWidth="1" min="3" max="3"/>
    <col width="8" customWidth="1" min="4" max="4"/>
    <col width="11" customWidth="1" min="5" max="5"/>
    <col width="13" customWidth="1" min="6" max="6"/>
    <col width="12" customWidth="1" min="7" max="7"/>
    <col width="13" customWidth="1" min="8" max="8"/>
    <col width="24" customWidth="1" min="9" max="9"/>
    <col width="14" customWidth="1" min="10" max="10"/>
    <col width="12" customWidth="1" min="11" max="11"/>
    <col width="13" customWidth="1" min="12" max="12"/>
    <col width="15" customWidth="1" min="13" max="13"/>
    <col width="16" customWidth="1" min="14" max="14"/>
  </cols>
  <sheetData>
    <row r="1">
      <c r="A1" s="14" t="inlineStr">
        <is>
          <t>Progetto</t>
        </is>
      </c>
      <c r="B1" s="14" t="inlineStr">
        <is>
          <t>Designer / fonte</t>
        </is>
      </c>
      <c r="C1" s="14" t="inlineStr">
        <is>
          <t>Larghezza</t>
        </is>
      </c>
      <c r="D1" s="14" t="inlineStr">
        <is>
          <t>Altezza</t>
        </is>
      </c>
      <c r="E1" s="14" t="inlineStr">
        <is>
          <t>Copertura %</t>
        </is>
      </c>
      <c r="F1" s="14" t="inlineStr">
        <is>
          <t>Punti fatti</t>
        </is>
      </c>
      <c r="G1" s="14" t="inlineStr">
        <is>
          <t>Data di inizio</t>
        </is>
      </c>
      <c r="H1" s="14" t="inlineStr">
        <is>
          <t>Stato</t>
        </is>
      </c>
      <c r="I1" s="14" t="inlineStr">
        <is>
          <t>Note</t>
        </is>
      </c>
      <c r="J1" s="14" t="inlineStr">
        <is>
          <t>Punti totali</t>
        </is>
      </c>
      <c r="K1" s="14" t="inlineStr">
        <is>
          <t>Percentuale completata</t>
        </is>
      </c>
      <c r="L1" s="14" t="inlineStr">
        <is>
          <t>Punti rimasti</t>
        </is>
      </c>
      <c r="M1" s="14" t="inlineStr">
        <is>
          <t>Punti al giorno</t>
        </is>
      </c>
      <c r="N1" s="14" t="inlineStr">
        <is>
          <t>Fine stimata</t>
        </is>
      </c>
    </row>
    <row r="2">
      <c r="A2" s="16" t="inlineStr">
        <is>
          <t>Villaggio d'inverno</t>
        </is>
      </c>
      <c r="B2" s="16" t="inlineStr">
        <is>
          <t>Designer di esempio</t>
        </is>
      </c>
      <c r="C2" s="16" t="n">
        <v>180</v>
      </c>
      <c r="D2" s="16" t="n">
        <v>140</v>
      </c>
      <c r="E2" s="16" t="n">
        <v>85</v>
      </c>
      <c r="F2" s="16" t="n">
        <v>4210</v>
      </c>
      <c r="G2" s="15" t="n">
        <v>46277</v>
      </c>
      <c r="H2" s="16" t="inlineStr">
        <is>
          <t>In corso</t>
        </is>
      </c>
      <c r="I2" s="16" t="inlineStr">
        <is>
          <t>Parcheggio, blocchi 10x10</t>
        </is>
      </c>
      <c r="J2" s="17">
        <f>IF(A2="","",ROUND(C2*D2*E2/100,0))</f>
        <v/>
      </c>
      <c r="K2" s="18">
        <f>IFERROR(F2/J2,"")</f>
        <v/>
      </c>
      <c r="L2" s="17">
        <f>IF(J2="","",MAX(0,J2-F2))</f>
        <v/>
      </c>
      <c r="M2" s="19">
        <f>IF(OR(G2="",F2=0),"",F2/MAX(1,TODAY()-G2+1))</f>
        <v/>
      </c>
      <c r="N2" s="20">
        <f>IF(L2="","",IF(L2=0,"Finito!",IF(M2="","",TODAY()+ROUNDUP(L2/M2,0))))</f>
        <v/>
      </c>
    </row>
    <row r="3">
      <c r="A3" s="16" t="inlineStr">
        <is>
          <t>Ritratto di animale</t>
        </is>
      </c>
      <c r="B3" s="16" t="inlineStr">
        <is>
          <t>Creato in StitchThis</t>
        </is>
      </c>
      <c r="C3" s="16" t="n">
        <v>120</v>
      </c>
      <c r="D3" s="16" t="n">
        <v>150</v>
      </c>
      <c r="E3" s="16" t="n">
        <v>100</v>
      </c>
      <c r="F3" s="16" t="n">
        <v>9800</v>
      </c>
      <c r="G3" s="15" t="n">
        <v>46175</v>
      </c>
      <c r="H3" s="16" t="inlineStr">
        <is>
          <t>In corso</t>
        </is>
      </c>
      <c r="I3" s="16" t="inlineStr">
        <is>
          <t>Regalo per marzo</t>
        </is>
      </c>
      <c r="J3" s="17">
        <f>IF(A3="","",ROUND(C3*D3*E3/100,0))</f>
        <v/>
      </c>
      <c r="K3" s="18">
        <f>IFERROR(F3/J3,"")</f>
        <v/>
      </c>
      <c r="L3" s="17">
        <f>IF(J3="","",MAX(0,J3-F3))</f>
        <v/>
      </c>
      <c r="M3" s="19">
        <f>IF(OR(G3="",F3=0),"",F3/MAX(1,TODAY()-G3+1))</f>
        <v/>
      </c>
      <c r="N3" s="20">
        <f>IF(L3="","",IF(L3=0,"Finito!",IF(M3="","",TODAY()+ROUNDUP(L3/M3,0))))</f>
        <v/>
      </c>
    </row>
    <row r="4">
      <c r="A4" s="16" t="inlineStr">
        <is>
          <t>Segnalibro</t>
        </is>
      </c>
      <c r="B4" s="16" t="inlineStr">
        <is>
          <t>Designer di esempio</t>
        </is>
      </c>
      <c r="C4" s="16" t="n">
        <v>30</v>
      </c>
      <c r="D4" s="16" t="n">
        <v>90</v>
      </c>
      <c r="E4" s="16" t="n">
        <v>70</v>
      </c>
      <c r="F4" s="16" t="n">
        <v>0</v>
      </c>
      <c r="G4" s="15" t="n"/>
      <c r="H4" s="16" t="inlineStr">
        <is>
          <t>Non iniziato</t>
        </is>
      </c>
      <c r="I4" s="16" t="inlineStr"/>
      <c r="J4" s="17">
        <f>IF(A4="","",ROUND(C4*D4*E4/100,0))</f>
        <v/>
      </c>
      <c r="K4" s="18">
        <f>IFERROR(F4/J4,"")</f>
        <v/>
      </c>
      <c r="L4" s="17">
        <f>IF(J4="","",MAX(0,J4-F4))</f>
        <v/>
      </c>
      <c r="M4" s="19">
        <f>IF(OR(G4="",F4=0),"",F4/MAX(1,TODAY()-G4+1))</f>
        <v/>
      </c>
      <c r="N4" s="20">
        <f>IF(L4="","",IF(L4=0,"Finito!",IF(M4="","",TODAY()+ROUNDUP(L4/M4,0))))</f>
        <v/>
      </c>
    </row>
    <row r="5">
      <c r="A5" s="16" t="n"/>
      <c r="B5" s="16" t="n"/>
      <c r="C5" s="16" t="n"/>
      <c r="D5" s="16" t="n"/>
      <c r="E5" s="16" t="n"/>
      <c r="F5" s="16" t="n"/>
      <c r="G5" s="15" t="n"/>
      <c r="H5" s="16" t="n"/>
      <c r="I5" s="16" t="n"/>
      <c r="J5" s="17">
        <f>IF(A5="","",ROUND(C5*D5*E5/100,0))</f>
        <v/>
      </c>
      <c r="K5" s="18">
        <f>IFERROR(F5/J5,"")</f>
        <v/>
      </c>
      <c r="L5" s="17">
        <f>IF(J5="","",MAX(0,J5-F5))</f>
        <v/>
      </c>
      <c r="M5" s="19">
        <f>IF(OR(G5="",F5=0),"",F5/MAX(1,TODAY()-G5+1))</f>
        <v/>
      </c>
      <c r="N5" s="20">
        <f>IF(L5="","",IF(L5=0,"Finito!",IF(M5="","",TODAY()+ROUNDUP(L5/M5,0))))</f>
        <v/>
      </c>
    </row>
    <row r="6">
      <c r="A6" s="16" t="n"/>
      <c r="B6" s="16" t="n"/>
      <c r="C6" s="16" t="n"/>
      <c r="D6" s="16" t="n"/>
      <c r="E6" s="16" t="n"/>
      <c r="F6" s="16" t="n"/>
      <c r="G6" s="15" t="n"/>
      <c r="H6" s="16" t="n"/>
      <c r="I6" s="16" t="n"/>
      <c r="J6" s="17">
        <f>IF(A6="","",ROUND(C6*D6*E6/100,0))</f>
        <v/>
      </c>
      <c r="K6" s="18">
        <f>IFERROR(F6/J6,"")</f>
        <v/>
      </c>
      <c r="L6" s="17">
        <f>IF(J6="","",MAX(0,J6-F6))</f>
        <v/>
      </c>
      <c r="M6" s="19">
        <f>IF(OR(G6="",F6=0),"",F6/MAX(1,TODAY()-G6+1))</f>
        <v/>
      </c>
      <c r="N6" s="20">
        <f>IF(L6="","",IF(L6=0,"Finito!",IF(M6="","",TODAY()+ROUNDUP(L6/M6,0))))</f>
        <v/>
      </c>
    </row>
    <row r="7">
      <c r="A7" s="16" t="n"/>
      <c r="B7" s="16" t="n"/>
      <c r="C7" s="16" t="n"/>
      <c r="D7" s="16" t="n"/>
      <c r="E7" s="16" t="n"/>
      <c r="F7" s="16" t="n"/>
      <c r="G7" s="15" t="n"/>
      <c r="H7" s="16" t="n"/>
      <c r="I7" s="16" t="n"/>
      <c r="J7" s="17">
        <f>IF(A7="","",ROUND(C7*D7*E7/100,0))</f>
        <v/>
      </c>
      <c r="K7" s="18">
        <f>IFERROR(F7/J7,"")</f>
        <v/>
      </c>
      <c r="L7" s="17">
        <f>IF(J7="","",MAX(0,J7-F7))</f>
        <v/>
      </c>
      <c r="M7" s="19">
        <f>IF(OR(G7="",F7=0),"",F7/MAX(1,TODAY()-G7+1))</f>
        <v/>
      </c>
      <c r="N7" s="20">
        <f>IF(L7="","",IF(L7=0,"Finito!",IF(M7="","",TODAY()+ROUNDUP(L7/M7,0))))</f>
        <v/>
      </c>
    </row>
    <row r="8">
      <c r="A8" s="16" t="n"/>
      <c r="B8" s="16" t="n"/>
      <c r="C8" s="16" t="n"/>
      <c r="D8" s="16" t="n"/>
      <c r="E8" s="16" t="n"/>
      <c r="F8" s="16" t="n"/>
      <c r="G8" s="15" t="n"/>
      <c r="H8" s="16" t="n"/>
      <c r="I8" s="16" t="n"/>
      <c r="J8" s="17">
        <f>IF(A8="","",ROUND(C8*D8*E8/100,0))</f>
        <v/>
      </c>
      <c r="K8" s="18">
        <f>IFERROR(F8/J8,"")</f>
        <v/>
      </c>
      <c r="L8" s="17">
        <f>IF(J8="","",MAX(0,J8-F8))</f>
        <v/>
      </c>
      <c r="M8" s="19">
        <f>IF(OR(G8="",F8=0),"",F8/MAX(1,TODAY()-G8+1))</f>
        <v/>
      </c>
      <c r="N8" s="20">
        <f>IF(L8="","",IF(L8=0,"Finito!",IF(M8="","",TODAY()+ROUNDUP(L8/M8,0))))</f>
        <v/>
      </c>
    </row>
    <row r="9">
      <c r="A9" s="16" t="n"/>
      <c r="B9" s="16" t="n"/>
      <c r="C9" s="16" t="n"/>
      <c r="D9" s="16" t="n"/>
      <c r="E9" s="16" t="n"/>
      <c r="F9" s="16" t="n"/>
      <c r="G9" s="15" t="n"/>
      <c r="H9" s="16" t="n"/>
      <c r="I9" s="16" t="n"/>
      <c r="J9" s="17">
        <f>IF(A9="","",ROUND(C9*D9*E9/100,0))</f>
        <v/>
      </c>
      <c r="K9" s="18">
        <f>IFERROR(F9/J9,"")</f>
        <v/>
      </c>
      <c r="L9" s="17">
        <f>IF(J9="","",MAX(0,J9-F9))</f>
        <v/>
      </c>
      <c r="M9" s="19">
        <f>IF(OR(G9="",F9=0),"",F9/MAX(1,TODAY()-G9+1))</f>
        <v/>
      </c>
      <c r="N9" s="20">
        <f>IF(L9="","",IF(L9=0,"Finito!",IF(M9="","",TODAY()+ROUNDUP(L9/M9,0))))</f>
        <v/>
      </c>
    </row>
    <row r="10">
      <c r="A10" s="16" t="n"/>
      <c r="B10" s="16" t="n"/>
      <c r="C10" s="16" t="n"/>
      <c r="D10" s="16" t="n"/>
      <c r="E10" s="16" t="n"/>
      <c r="F10" s="16" t="n"/>
      <c r="G10" s="15" t="n"/>
      <c r="H10" s="16" t="n"/>
      <c r="I10" s="16" t="n"/>
      <c r="J10" s="17">
        <f>IF(A10="","",ROUND(C10*D10*E10/100,0))</f>
        <v/>
      </c>
      <c r="K10" s="18">
        <f>IFERROR(F10/J10,"")</f>
        <v/>
      </c>
      <c r="L10" s="17">
        <f>IF(J10="","",MAX(0,J10-F10))</f>
        <v/>
      </c>
      <c r="M10" s="19">
        <f>IF(OR(G10="",F10=0),"",F10/MAX(1,TODAY()-G10+1))</f>
        <v/>
      </c>
      <c r="N10" s="20">
        <f>IF(L10="","",IF(L10=0,"Finito!",IF(M10="","",TODAY()+ROUNDUP(L10/M10,0))))</f>
        <v/>
      </c>
    </row>
    <row r="11">
      <c r="A11" s="16" t="n"/>
      <c r="B11" s="16" t="n"/>
      <c r="C11" s="16" t="n"/>
      <c r="D11" s="16" t="n"/>
      <c r="E11" s="16" t="n"/>
      <c r="F11" s="16" t="n"/>
      <c r="G11" s="15" t="n"/>
      <c r="H11" s="16" t="n"/>
      <c r="I11" s="16" t="n"/>
      <c r="J11" s="17">
        <f>IF(A11="","",ROUND(C11*D11*E11/100,0))</f>
        <v/>
      </c>
      <c r="K11" s="18">
        <f>IFERROR(F11/J11,"")</f>
        <v/>
      </c>
      <c r="L11" s="17">
        <f>IF(J11="","",MAX(0,J11-F11))</f>
        <v/>
      </c>
      <c r="M11" s="19">
        <f>IF(OR(G11="",F11=0),"",F11/MAX(1,TODAY()-G11+1))</f>
        <v/>
      </c>
      <c r="N11" s="20">
        <f>IF(L11="","",IF(L11=0,"Finito!",IF(M11="","",TODAY()+ROUNDUP(L11/M11,0))))</f>
        <v/>
      </c>
    </row>
    <row r="12">
      <c r="A12" s="16" t="n"/>
      <c r="B12" s="16" t="n"/>
      <c r="C12" s="16" t="n"/>
      <c r="D12" s="16" t="n"/>
      <c r="E12" s="16" t="n"/>
      <c r="F12" s="16" t="n"/>
      <c r="G12" s="15" t="n"/>
      <c r="H12" s="16" t="n"/>
      <c r="I12" s="16" t="n"/>
      <c r="J12" s="17">
        <f>IF(A12="","",ROUND(C12*D12*E12/100,0))</f>
        <v/>
      </c>
      <c r="K12" s="18">
        <f>IFERROR(F12/J12,"")</f>
        <v/>
      </c>
      <c r="L12" s="17">
        <f>IF(J12="","",MAX(0,J12-F12))</f>
        <v/>
      </c>
      <c r="M12" s="19">
        <f>IF(OR(G12="",F12=0),"",F12/MAX(1,TODAY()-G12+1))</f>
        <v/>
      </c>
      <c r="N12" s="20">
        <f>IF(L12="","",IF(L12=0,"Finito!",IF(M12="","",TODAY()+ROUNDUP(L12/M12,0))))</f>
        <v/>
      </c>
    </row>
    <row r="13">
      <c r="A13" s="16" t="n"/>
      <c r="B13" s="16" t="n"/>
      <c r="C13" s="16" t="n"/>
      <c r="D13" s="16" t="n"/>
      <c r="E13" s="16" t="n"/>
      <c r="F13" s="16" t="n"/>
      <c r="G13" s="15" t="n"/>
      <c r="H13" s="16" t="n"/>
      <c r="I13" s="16" t="n"/>
      <c r="J13" s="17">
        <f>IF(A13="","",ROUND(C13*D13*E13/100,0))</f>
        <v/>
      </c>
      <c r="K13" s="18">
        <f>IFERROR(F13/J13,"")</f>
        <v/>
      </c>
      <c r="L13" s="17">
        <f>IF(J13="","",MAX(0,J13-F13))</f>
        <v/>
      </c>
      <c r="M13" s="19">
        <f>IF(OR(G13="",F13=0),"",F13/MAX(1,TODAY()-G13+1))</f>
        <v/>
      </c>
      <c r="N13" s="20">
        <f>IF(L13="","",IF(L13=0,"Finito!",IF(M13="","",TODAY()+ROUNDUP(L13/M13,0))))</f>
        <v/>
      </c>
    </row>
    <row r="14">
      <c r="A14" s="16" t="n"/>
      <c r="B14" s="16" t="n"/>
      <c r="C14" s="16" t="n"/>
      <c r="D14" s="16" t="n"/>
      <c r="E14" s="16" t="n"/>
      <c r="F14" s="16" t="n"/>
      <c r="G14" s="15" t="n"/>
      <c r="H14" s="16" t="n"/>
      <c r="I14" s="16" t="n"/>
      <c r="J14" s="17">
        <f>IF(A14="","",ROUND(C14*D14*E14/100,0))</f>
        <v/>
      </c>
      <c r="K14" s="18">
        <f>IFERROR(F14/J14,"")</f>
        <v/>
      </c>
      <c r="L14" s="17">
        <f>IF(J14="","",MAX(0,J14-F14))</f>
        <v/>
      </c>
      <c r="M14" s="19">
        <f>IF(OR(G14="",F14=0),"",F14/MAX(1,TODAY()-G14+1))</f>
        <v/>
      </c>
      <c r="N14" s="20">
        <f>IF(L14="","",IF(L14=0,"Finito!",IF(M14="","",TODAY()+ROUNDUP(L14/M14,0))))</f>
        <v/>
      </c>
    </row>
    <row r="15">
      <c r="A15" s="16" t="n"/>
      <c r="B15" s="16" t="n"/>
      <c r="C15" s="16" t="n"/>
      <c r="D15" s="16" t="n"/>
      <c r="E15" s="16" t="n"/>
      <c r="F15" s="16" t="n"/>
      <c r="G15" s="15" t="n"/>
      <c r="H15" s="16" t="n"/>
      <c r="I15" s="16" t="n"/>
      <c r="J15" s="17">
        <f>IF(A15="","",ROUND(C15*D15*E15/100,0))</f>
        <v/>
      </c>
      <c r="K15" s="18">
        <f>IFERROR(F15/J15,"")</f>
        <v/>
      </c>
      <c r="L15" s="17">
        <f>IF(J15="","",MAX(0,J15-F15))</f>
        <v/>
      </c>
      <c r="M15" s="19">
        <f>IF(OR(G15="",F15=0),"",F15/MAX(1,TODAY()-G15+1))</f>
        <v/>
      </c>
      <c r="N15" s="20">
        <f>IF(L15="","",IF(L15=0,"Finito!",IF(M15="","",TODAY()+ROUNDUP(L15/M15,0))))</f>
        <v/>
      </c>
    </row>
    <row r="16">
      <c r="A16" s="16" t="n"/>
      <c r="B16" s="16" t="n"/>
      <c r="C16" s="16" t="n"/>
      <c r="D16" s="16" t="n"/>
      <c r="E16" s="16" t="n"/>
      <c r="F16" s="16" t="n"/>
      <c r="G16" s="15" t="n"/>
      <c r="H16" s="16" t="n"/>
      <c r="I16" s="16" t="n"/>
      <c r="J16" s="17">
        <f>IF(A16="","",ROUND(C16*D16*E16/100,0))</f>
        <v/>
      </c>
      <c r="K16" s="18">
        <f>IFERROR(F16/J16,"")</f>
        <v/>
      </c>
      <c r="L16" s="17">
        <f>IF(J16="","",MAX(0,J16-F16))</f>
        <v/>
      </c>
      <c r="M16" s="19">
        <f>IF(OR(G16="",F16=0),"",F16/MAX(1,TODAY()-G16+1))</f>
        <v/>
      </c>
      <c r="N16" s="20">
        <f>IF(L16="","",IF(L16=0,"Finito!",IF(M16="","",TODAY()+ROUNDUP(L16/M16,0))))</f>
        <v/>
      </c>
    </row>
    <row r="17">
      <c r="A17" s="16" t="n"/>
      <c r="B17" s="16" t="n"/>
      <c r="C17" s="16" t="n"/>
      <c r="D17" s="16" t="n"/>
      <c r="E17" s="16" t="n"/>
      <c r="F17" s="16" t="n"/>
      <c r="G17" s="15" t="n"/>
      <c r="H17" s="16" t="n"/>
      <c r="I17" s="16" t="n"/>
      <c r="J17" s="17">
        <f>IF(A17="","",ROUND(C17*D17*E17/100,0))</f>
        <v/>
      </c>
      <c r="K17" s="18">
        <f>IFERROR(F17/J17,"")</f>
        <v/>
      </c>
      <c r="L17" s="17">
        <f>IF(J17="","",MAX(0,J17-F17))</f>
        <v/>
      </c>
      <c r="M17" s="19">
        <f>IF(OR(G17="",F17=0),"",F17/MAX(1,TODAY()-G17+1))</f>
        <v/>
      </c>
      <c r="N17" s="20">
        <f>IF(L17="","",IF(L17=0,"Finito!",IF(M17="","",TODAY()+ROUNDUP(L17/M17,0))))</f>
        <v/>
      </c>
    </row>
    <row r="18">
      <c r="A18" s="16" t="n"/>
      <c r="B18" s="16" t="n"/>
      <c r="C18" s="16" t="n"/>
      <c r="D18" s="16" t="n"/>
      <c r="E18" s="16" t="n"/>
      <c r="F18" s="16" t="n"/>
      <c r="G18" s="15" t="n"/>
      <c r="H18" s="16" t="n"/>
      <c r="I18" s="16" t="n"/>
      <c r="J18" s="17">
        <f>IF(A18="","",ROUND(C18*D18*E18/100,0))</f>
        <v/>
      </c>
      <c r="K18" s="18">
        <f>IFERROR(F18/J18,"")</f>
        <v/>
      </c>
      <c r="L18" s="17">
        <f>IF(J18="","",MAX(0,J18-F18))</f>
        <v/>
      </c>
      <c r="M18" s="19">
        <f>IF(OR(G18="",F18=0),"",F18/MAX(1,TODAY()-G18+1))</f>
        <v/>
      </c>
      <c r="N18" s="20">
        <f>IF(L18="","",IF(L18=0,"Finito!",IF(M18="","",TODAY()+ROUNDUP(L18/M18,0))))</f>
        <v/>
      </c>
    </row>
    <row r="19">
      <c r="A19" s="16" t="n"/>
      <c r="B19" s="16" t="n"/>
      <c r="C19" s="16" t="n"/>
      <c r="D19" s="16" t="n"/>
      <c r="E19" s="16" t="n"/>
      <c r="F19" s="16" t="n"/>
      <c r="G19" s="15" t="n"/>
      <c r="H19" s="16" t="n"/>
      <c r="I19" s="16" t="n"/>
      <c r="J19" s="17">
        <f>IF(A19="","",ROUND(C19*D19*E19/100,0))</f>
        <v/>
      </c>
      <c r="K19" s="18">
        <f>IFERROR(F19/J19,"")</f>
        <v/>
      </c>
      <c r="L19" s="17">
        <f>IF(J19="","",MAX(0,J19-F19))</f>
        <v/>
      </c>
      <c r="M19" s="19">
        <f>IF(OR(G19="",F19=0),"",F19/MAX(1,TODAY()-G19+1))</f>
        <v/>
      </c>
      <c r="N19" s="20">
        <f>IF(L19="","",IF(L19=0,"Finito!",IF(M19="","",TODAY()+ROUNDUP(L19/M19,0))))</f>
        <v/>
      </c>
    </row>
    <row r="20">
      <c r="A20" s="16" t="n"/>
      <c r="B20" s="16" t="n"/>
      <c r="C20" s="16" t="n"/>
      <c r="D20" s="16" t="n"/>
      <c r="E20" s="16" t="n"/>
      <c r="F20" s="16" t="n"/>
      <c r="G20" s="15" t="n"/>
      <c r="H20" s="16" t="n"/>
      <c r="I20" s="16" t="n"/>
      <c r="J20" s="17">
        <f>IF(A20="","",ROUND(C20*D20*E20/100,0))</f>
        <v/>
      </c>
      <c r="K20" s="18">
        <f>IFERROR(F20/J20,"")</f>
        <v/>
      </c>
      <c r="L20" s="17">
        <f>IF(J20="","",MAX(0,J20-F20))</f>
        <v/>
      </c>
      <c r="M20" s="19">
        <f>IF(OR(G20="",F20=0),"",F20/MAX(1,TODAY()-G20+1))</f>
        <v/>
      </c>
      <c r="N20" s="20">
        <f>IF(L20="","",IF(L20=0,"Finito!",IF(M20="","",TODAY()+ROUNDUP(L20/M20,0))))</f>
        <v/>
      </c>
    </row>
    <row r="21">
      <c r="A21" s="16" t="n"/>
      <c r="B21" s="16" t="n"/>
      <c r="C21" s="16" t="n"/>
      <c r="D21" s="16" t="n"/>
      <c r="E21" s="16" t="n"/>
      <c r="F21" s="16" t="n"/>
      <c r="G21" s="15" t="n"/>
      <c r="H21" s="16" t="n"/>
      <c r="I21" s="16" t="n"/>
      <c r="J21" s="17">
        <f>IF(A21="","",ROUND(C21*D21*E21/100,0))</f>
        <v/>
      </c>
      <c r="K21" s="18">
        <f>IFERROR(F21/J21,"")</f>
        <v/>
      </c>
      <c r="L21" s="17">
        <f>IF(J21="","",MAX(0,J21-F21))</f>
        <v/>
      </c>
      <c r="M21" s="19">
        <f>IF(OR(G21="",F21=0),"",F21/MAX(1,TODAY()-G21+1))</f>
        <v/>
      </c>
      <c r="N21" s="20">
        <f>IF(L21="","",IF(L21=0,"Finito!",IF(M21="","",TODAY()+ROUNDUP(L21/M21,0))))</f>
        <v/>
      </c>
    </row>
    <row r="22">
      <c r="A22" s="16" t="n"/>
      <c r="B22" s="16" t="n"/>
      <c r="C22" s="16" t="n"/>
      <c r="D22" s="16" t="n"/>
      <c r="E22" s="16" t="n"/>
      <c r="F22" s="16" t="n"/>
      <c r="G22" s="15" t="n"/>
      <c r="H22" s="16" t="n"/>
      <c r="I22" s="16" t="n"/>
      <c r="J22" s="17">
        <f>IF(A22="","",ROUND(C22*D22*E22/100,0))</f>
        <v/>
      </c>
      <c r="K22" s="18">
        <f>IFERROR(F22/J22,"")</f>
        <v/>
      </c>
      <c r="L22" s="17">
        <f>IF(J22="","",MAX(0,J22-F22))</f>
        <v/>
      </c>
      <c r="M22" s="19">
        <f>IF(OR(G22="",F22=0),"",F22/MAX(1,TODAY()-G22+1))</f>
        <v/>
      </c>
      <c r="N22" s="20">
        <f>IF(L22="","",IF(L22=0,"Finito!",IF(M22="","",TODAY()+ROUNDUP(L22/M22,0))))</f>
        <v/>
      </c>
    </row>
    <row r="23">
      <c r="A23" s="16" t="n"/>
      <c r="B23" s="16" t="n"/>
      <c r="C23" s="16" t="n"/>
      <c r="D23" s="16" t="n"/>
      <c r="E23" s="16" t="n"/>
      <c r="F23" s="16" t="n"/>
      <c r="G23" s="15" t="n"/>
      <c r="H23" s="16" t="n"/>
      <c r="I23" s="16" t="n"/>
      <c r="J23" s="17">
        <f>IF(A23="","",ROUND(C23*D23*E23/100,0))</f>
        <v/>
      </c>
      <c r="K23" s="18">
        <f>IFERROR(F23/J23,"")</f>
        <v/>
      </c>
      <c r="L23" s="17">
        <f>IF(J23="","",MAX(0,J23-F23))</f>
        <v/>
      </c>
      <c r="M23" s="19">
        <f>IF(OR(G23="",F23=0),"",F23/MAX(1,TODAY()-G23+1))</f>
        <v/>
      </c>
      <c r="N23" s="20">
        <f>IF(L23="","",IF(L23=0,"Finito!",IF(M23="","",TODAY()+ROUNDUP(L23/M23,0))))</f>
        <v/>
      </c>
    </row>
    <row r="24">
      <c r="A24" s="16" t="n"/>
      <c r="B24" s="16" t="n"/>
      <c r="C24" s="16" t="n"/>
      <c r="D24" s="16" t="n"/>
      <c r="E24" s="16" t="n"/>
      <c r="F24" s="16" t="n"/>
      <c r="G24" s="15" t="n"/>
      <c r="H24" s="16" t="n"/>
      <c r="I24" s="16" t="n"/>
      <c r="J24" s="17">
        <f>IF(A24="","",ROUND(C24*D24*E24/100,0))</f>
        <v/>
      </c>
      <c r="K24" s="18">
        <f>IFERROR(F24/J24,"")</f>
        <v/>
      </c>
      <c r="L24" s="17">
        <f>IF(J24="","",MAX(0,J24-F24))</f>
        <v/>
      </c>
      <c r="M24" s="19">
        <f>IF(OR(G24="",F24=0),"",F24/MAX(1,TODAY()-G24+1))</f>
        <v/>
      </c>
      <c r="N24" s="20">
        <f>IF(L24="","",IF(L24=0,"Finito!",IF(M24="","",TODAY()+ROUNDUP(L24/M24,0))))</f>
        <v/>
      </c>
    </row>
    <row r="25">
      <c r="A25" s="16" t="n"/>
      <c r="B25" s="16" t="n"/>
      <c r="C25" s="16" t="n"/>
      <c r="D25" s="16" t="n"/>
      <c r="E25" s="16" t="n"/>
      <c r="F25" s="16" t="n"/>
      <c r="G25" s="15" t="n"/>
      <c r="H25" s="16" t="n"/>
      <c r="I25" s="16" t="n"/>
      <c r="J25" s="17">
        <f>IF(A25="","",ROUND(C25*D25*E25/100,0))</f>
        <v/>
      </c>
      <c r="K25" s="18">
        <f>IFERROR(F25/J25,"")</f>
        <v/>
      </c>
      <c r="L25" s="17">
        <f>IF(J25="","",MAX(0,J25-F25))</f>
        <v/>
      </c>
      <c r="M25" s="19">
        <f>IF(OR(G25="",F25=0),"",F25/MAX(1,TODAY()-G25+1))</f>
        <v/>
      </c>
      <c r="N25" s="20">
        <f>IF(L25="","",IF(L25=0,"Finito!",IF(M25="","",TODAY()+ROUNDUP(L25/M25,0))))</f>
        <v/>
      </c>
    </row>
    <row r="26">
      <c r="A26" s="16" t="n"/>
      <c r="B26" s="16" t="n"/>
      <c r="C26" s="16" t="n"/>
      <c r="D26" s="16" t="n"/>
      <c r="E26" s="16" t="n"/>
      <c r="F26" s="16" t="n"/>
      <c r="G26" s="15" t="n"/>
      <c r="H26" s="16" t="n"/>
      <c r="I26" s="16" t="n"/>
      <c r="J26" s="17">
        <f>IF(A26="","",ROUND(C26*D26*E26/100,0))</f>
        <v/>
      </c>
      <c r="K26" s="18">
        <f>IFERROR(F26/J26,"")</f>
        <v/>
      </c>
      <c r="L26" s="17">
        <f>IF(J26="","",MAX(0,J26-F26))</f>
        <v/>
      </c>
      <c r="M26" s="19">
        <f>IF(OR(G26="",F26=0),"",F26/MAX(1,TODAY()-G26+1))</f>
        <v/>
      </c>
      <c r="N26" s="20">
        <f>IF(L26="","",IF(L26=0,"Finito!",IF(M26="","",TODAY()+ROUNDUP(L26/M26,0))))</f>
        <v/>
      </c>
    </row>
    <row r="27">
      <c r="A27" s="16" t="n"/>
      <c r="B27" s="16" t="n"/>
      <c r="C27" s="16" t="n"/>
      <c r="D27" s="16" t="n"/>
      <c r="E27" s="16" t="n"/>
      <c r="F27" s="16" t="n"/>
      <c r="G27" s="15" t="n"/>
      <c r="H27" s="16" t="n"/>
      <c r="I27" s="16" t="n"/>
      <c r="J27" s="17">
        <f>IF(A27="","",ROUND(C27*D27*E27/100,0))</f>
        <v/>
      </c>
      <c r="K27" s="18">
        <f>IFERROR(F27/J27,"")</f>
        <v/>
      </c>
      <c r="L27" s="17">
        <f>IF(J27="","",MAX(0,J27-F27))</f>
        <v/>
      </c>
      <c r="M27" s="19">
        <f>IF(OR(G27="",F27=0),"",F27/MAX(1,TODAY()-G27+1))</f>
        <v/>
      </c>
      <c r="N27" s="20">
        <f>IF(L27="","",IF(L27=0,"Finito!",IF(M27="","",TODAY()+ROUNDUP(L27/M27,0))))</f>
        <v/>
      </c>
    </row>
    <row r="28">
      <c r="A28" s="16" t="n"/>
      <c r="B28" s="16" t="n"/>
      <c r="C28" s="16" t="n"/>
      <c r="D28" s="16" t="n"/>
      <c r="E28" s="16" t="n"/>
      <c r="F28" s="16" t="n"/>
      <c r="G28" s="15" t="n"/>
      <c r="H28" s="16" t="n"/>
      <c r="I28" s="16" t="n"/>
      <c r="J28" s="17">
        <f>IF(A28="","",ROUND(C28*D28*E28/100,0))</f>
        <v/>
      </c>
      <c r="K28" s="18">
        <f>IFERROR(F28/J28,"")</f>
        <v/>
      </c>
      <c r="L28" s="17">
        <f>IF(J28="","",MAX(0,J28-F28))</f>
        <v/>
      </c>
      <c r="M28" s="19">
        <f>IF(OR(G28="",F28=0),"",F28/MAX(1,TODAY()-G28+1))</f>
        <v/>
      </c>
      <c r="N28" s="20">
        <f>IF(L28="","",IF(L28=0,"Finito!",IF(M28="","",TODAY()+ROUNDUP(L28/M28,0))))</f>
        <v/>
      </c>
    </row>
    <row r="29">
      <c r="A29" s="16" t="n"/>
      <c r="B29" s="16" t="n"/>
      <c r="C29" s="16" t="n"/>
      <c r="D29" s="16" t="n"/>
      <c r="E29" s="16" t="n"/>
      <c r="F29" s="16" t="n"/>
      <c r="G29" s="15" t="n"/>
      <c r="H29" s="16" t="n"/>
      <c r="I29" s="16" t="n"/>
      <c r="J29" s="17">
        <f>IF(A29="","",ROUND(C29*D29*E29/100,0))</f>
        <v/>
      </c>
      <c r="K29" s="18">
        <f>IFERROR(F29/J29,"")</f>
        <v/>
      </c>
      <c r="L29" s="17">
        <f>IF(J29="","",MAX(0,J29-F29))</f>
        <v/>
      </c>
      <c r="M29" s="19">
        <f>IF(OR(G29="",F29=0),"",F29/MAX(1,TODAY()-G29+1))</f>
        <v/>
      </c>
      <c r="N29" s="20">
        <f>IF(L29="","",IF(L29=0,"Finito!",IF(M29="","",TODAY()+ROUNDUP(L29/M29,0))))</f>
        <v/>
      </c>
    </row>
    <row r="30">
      <c r="A30" s="16" t="n"/>
      <c r="B30" s="16" t="n"/>
      <c r="C30" s="16" t="n"/>
      <c r="D30" s="16" t="n"/>
      <c r="E30" s="16" t="n"/>
      <c r="F30" s="16" t="n"/>
      <c r="G30" s="15" t="n"/>
      <c r="H30" s="16" t="n"/>
      <c r="I30" s="16" t="n"/>
      <c r="J30" s="17">
        <f>IF(A30="","",ROUND(C30*D30*E30/100,0))</f>
        <v/>
      </c>
      <c r="K30" s="18">
        <f>IFERROR(F30/J30,"")</f>
        <v/>
      </c>
      <c r="L30" s="17">
        <f>IF(J30="","",MAX(0,J30-F30))</f>
        <v/>
      </c>
      <c r="M30" s="19">
        <f>IF(OR(G30="",F30=0),"",F30/MAX(1,TODAY()-G30+1))</f>
        <v/>
      </c>
      <c r="N30" s="20">
        <f>IF(L30="","",IF(L30=0,"Finito!",IF(M30="","",TODAY()+ROUNDUP(L30/M30,0))))</f>
        <v/>
      </c>
    </row>
    <row r="31">
      <c r="A31" s="16" t="n"/>
      <c r="B31" s="16" t="n"/>
      <c r="C31" s="16" t="n"/>
      <c r="D31" s="16" t="n"/>
      <c r="E31" s="16" t="n"/>
      <c r="F31" s="16" t="n"/>
      <c r="G31" s="15" t="n"/>
      <c r="H31" s="16" t="n"/>
      <c r="I31" s="16" t="n"/>
      <c r="J31" s="17">
        <f>IF(A31="","",ROUND(C31*D31*E31/100,0))</f>
        <v/>
      </c>
      <c r="K31" s="18">
        <f>IFERROR(F31/J31,"")</f>
        <v/>
      </c>
      <c r="L31" s="17">
        <f>IF(J31="","",MAX(0,J31-F31))</f>
        <v/>
      </c>
      <c r="M31" s="19">
        <f>IF(OR(G31="",F31=0),"",F31/MAX(1,TODAY()-G31+1))</f>
        <v/>
      </c>
      <c r="N31" s="20">
        <f>IF(L31="","",IF(L31=0,"Finito!",IF(M31="","",TODAY()+ROUNDUP(L31/M31,0))))</f>
        <v/>
      </c>
    </row>
    <row r="32">
      <c r="A32" s="16" t="n"/>
      <c r="B32" s="16" t="n"/>
      <c r="C32" s="16" t="n"/>
      <c r="D32" s="16" t="n"/>
      <c r="E32" s="16" t="n"/>
      <c r="F32" s="16" t="n"/>
      <c r="G32" s="15" t="n"/>
      <c r="H32" s="16" t="n"/>
      <c r="I32" s="16" t="n"/>
      <c r="J32" s="17">
        <f>IF(A32="","",ROUND(C32*D32*E32/100,0))</f>
        <v/>
      </c>
      <c r="K32" s="18">
        <f>IFERROR(F32/J32,"")</f>
        <v/>
      </c>
      <c r="L32" s="17">
        <f>IF(J32="","",MAX(0,J32-F32))</f>
        <v/>
      </c>
      <c r="M32" s="19">
        <f>IF(OR(G32="",F32=0),"",F32/MAX(1,TODAY()-G32+1))</f>
        <v/>
      </c>
      <c r="N32" s="20">
        <f>IF(L32="","",IF(L32=0,"Finito!",IF(M32="","",TODAY()+ROUNDUP(L32/M32,0))))</f>
        <v/>
      </c>
    </row>
    <row r="33">
      <c r="A33" s="16" t="n"/>
      <c r="B33" s="16" t="n"/>
      <c r="C33" s="16" t="n"/>
      <c r="D33" s="16" t="n"/>
      <c r="E33" s="16" t="n"/>
      <c r="F33" s="16" t="n"/>
      <c r="G33" s="15" t="n"/>
      <c r="H33" s="16" t="n"/>
      <c r="I33" s="16" t="n"/>
      <c r="J33" s="17">
        <f>IF(A33="","",ROUND(C33*D33*E33/100,0))</f>
        <v/>
      </c>
      <c r="K33" s="18">
        <f>IFERROR(F33/J33,"")</f>
        <v/>
      </c>
      <c r="L33" s="17">
        <f>IF(J33="","",MAX(0,J33-F33))</f>
        <v/>
      </c>
      <c r="M33" s="19">
        <f>IF(OR(G33="",F33=0),"",F33/MAX(1,TODAY()-G33+1))</f>
        <v/>
      </c>
      <c r="N33" s="20">
        <f>IF(L33="","",IF(L33=0,"Finito!",IF(M33="","",TODAY()+ROUNDUP(L33/M33,0))))</f>
        <v/>
      </c>
    </row>
    <row r="34">
      <c r="A34" s="16" t="n"/>
      <c r="B34" s="16" t="n"/>
      <c r="C34" s="16" t="n"/>
      <c r="D34" s="16" t="n"/>
      <c r="E34" s="16" t="n"/>
      <c r="F34" s="16" t="n"/>
      <c r="G34" s="15" t="n"/>
      <c r="H34" s="16" t="n"/>
      <c r="I34" s="16" t="n"/>
      <c r="J34" s="17">
        <f>IF(A34="","",ROUND(C34*D34*E34/100,0))</f>
        <v/>
      </c>
      <c r="K34" s="18">
        <f>IFERROR(F34/J34,"")</f>
        <v/>
      </c>
      <c r="L34" s="17">
        <f>IF(J34="","",MAX(0,J34-F34))</f>
        <v/>
      </c>
      <c r="M34" s="19">
        <f>IF(OR(G34="",F34=0),"",F34/MAX(1,TODAY()-G34+1))</f>
        <v/>
      </c>
      <c r="N34" s="20">
        <f>IF(L34="","",IF(L34=0,"Finito!",IF(M34="","",TODAY()+ROUNDUP(L34/M34,0))))</f>
        <v/>
      </c>
    </row>
    <row r="35">
      <c r="A35" s="16" t="n"/>
      <c r="B35" s="16" t="n"/>
      <c r="C35" s="16" t="n"/>
      <c r="D35" s="16" t="n"/>
      <c r="E35" s="16" t="n"/>
      <c r="F35" s="16" t="n"/>
      <c r="G35" s="15" t="n"/>
      <c r="H35" s="16" t="n"/>
      <c r="I35" s="16" t="n"/>
      <c r="J35" s="17">
        <f>IF(A35="","",ROUND(C35*D35*E35/100,0))</f>
        <v/>
      </c>
      <c r="K35" s="18">
        <f>IFERROR(F35/J35,"")</f>
        <v/>
      </c>
      <c r="L35" s="17">
        <f>IF(J35="","",MAX(0,J35-F35))</f>
        <v/>
      </c>
      <c r="M35" s="19">
        <f>IF(OR(G35="",F35=0),"",F35/MAX(1,TODAY()-G35+1))</f>
        <v/>
      </c>
      <c r="N35" s="20">
        <f>IF(L35="","",IF(L35=0,"Finito!",IF(M35="","",TODAY()+ROUNDUP(L35/M35,0))))</f>
        <v/>
      </c>
    </row>
    <row r="36">
      <c r="A36" s="16" t="n"/>
      <c r="B36" s="16" t="n"/>
      <c r="C36" s="16" t="n"/>
      <c r="D36" s="16" t="n"/>
      <c r="E36" s="16" t="n"/>
      <c r="F36" s="16" t="n"/>
      <c r="G36" s="15" t="n"/>
      <c r="H36" s="16" t="n"/>
      <c r="I36" s="16" t="n"/>
      <c r="J36" s="17">
        <f>IF(A36="","",ROUND(C36*D36*E36/100,0))</f>
        <v/>
      </c>
      <c r="K36" s="18">
        <f>IFERROR(F36/J36,"")</f>
        <v/>
      </c>
      <c r="L36" s="17">
        <f>IF(J36="","",MAX(0,J36-F36))</f>
        <v/>
      </c>
      <c r="M36" s="19">
        <f>IF(OR(G36="",F36=0),"",F36/MAX(1,TODAY()-G36+1))</f>
        <v/>
      </c>
      <c r="N36" s="20">
        <f>IF(L36="","",IF(L36=0,"Finito!",IF(M36="","",TODAY()+ROUNDUP(L36/M36,0))))</f>
        <v/>
      </c>
    </row>
    <row r="37">
      <c r="A37" s="16" t="n"/>
      <c r="B37" s="16" t="n"/>
      <c r="C37" s="16" t="n"/>
      <c r="D37" s="16" t="n"/>
      <c r="E37" s="16" t="n"/>
      <c r="F37" s="16" t="n"/>
      <c r="G37" s="15" t="n"/>
      <c r="H37" s="16" t="n"/>
      <c r="I37" s="16" t="n"/>
      <c r="J37" s="17">
        <f>IF(A37="","",ROUND(C37*D37*E37/100,0))</f>
        <v/>
      </c>
      <c r="K37" s="18">
        <f>IFERROR(F37/J37,"")</f>
        <v/>
      </c>
      <c r="L37" s="17">
        <f>IF(J37="","",MAX(0,J37-F37))</f>
        <v/>
      </c>
      <c r="M37" s="19">
        <f>IF(OR(G37="",F37=0),"",F37/MAX(1,TODAY()-G37+1))</f>
        <v/>
      </c>
      <c r="N37" s="20">
        <f>IF(L37="","",IF(L37=0,"Finito!",IF(M37="","",TODAY()+ROUNDUP(L37/M37,0))))</f>
        <v/>
      </c>
    </row>
    <row r="38">
      <c r="A38" s="16" t="n"/>
      <c r="B38" s="16" t="n"/>
      <c r="C38" s="16" t="n"/>
      <c r="D38" s="16" t="n"/>
      <c r="E38" s="16" t="n"/>
      <c r="F38" s="16" t="n"/>
      <c r="G38" s="15" t="n"/>
      <c r="H38" s="16" t="n"/>
      <c r="I38" s="16" t="n"/>
      <c r="J38" s="17">
        <f>IF(A38="","",ROUND(C38*D38*E38/100,0))</f>
        <v/>
      </c>
      <c r="K38" s="18">
        <f>IFERROR(F38/J38,"")</f>
        <v/>
      </c>
      <c r="L38" s="17">
        <f>IF(J38="","",MAX(0,J38-F38))</f>
        <v/>
      </c>
      <c r="M38" s="19">
        <f>IF(OR(G38="",F38=0),"",F38/MAX(1,TODAY()-G38+1))</f>
        <v/>
      </c>
      <c r="N38" s="20">
        <f>IF(L38="","",IF(L38=0,"Finito!",IF(M38="","",TODAY()+ROUNDUP(L38/M38,0))))</f>
        <v/>
      </c>
    </row>
    <row r="39">
      <c r="A39" s="16" t="n"/>
      <c r="B39" s="16" t="n"/>
      <c r="C39" s="16" t="n"/>
      <c r="D39" s="16" t="n"/>
      <c r="E39" s="16" t="n"/>
      <c r="F39" s="16" t="n"/>
      <c r="G39" s="15" t="n"/>
      <c r="H39" s="16" t="n"/>
      <c r="I39" s="16" t="n"/>
      <c r="J39" s="17">
        <f>IF(A39="","",ROUND(C39*D39*E39/100,0))</f>
        <v/>
      </c>
      <c r="K39" s="18">
        <f>IFERROR(F39/J39,"")</f>
        <v/>
      </c>
      <c r="L39" s="17">
        <f>IF(J39="","",MAX(0,J39-F39))</f>
        <v/>
      </c>
      <c r="M39" s="19">
        <f>IF(OR(G39="",F39=0),"",F39/MAX(1,TODAY()-G39+1))</f>
        <v/>
      </c>
      <c r="N39" s="20">
        <f>IF(L39="","",IF(L39=0,"Finito!",IF(M39="","",TODAY()+ROUNDUP(L39/M39,0))))</f>
        <v/>
      </c>
    </row>
    <row r="40">
      <c r="A40" s="16" t="n"/>
      <c r="B40" s="16" t="n"/>
      <c r="C40" s="16" t="n"/>
      <c r="D40" s="16" t="n"/>
      <c r="E40" s="16" t="n"/>
      <c r="F40" s="16" t="n"/>
      <c r="G40" s="15" t="n"/>
      <c r="H40" s="16" t="n"/>
      <c r="I40" s="16" t="n"/>
      <c r="J40" s="17">
        <f>IF(A40="","",ROUND(C40*D40*E40/100,0))</f>
        <v/>
      </c>
      <c r="K40" s="18">
        <f>IFERROR(F40/J40,"")</f>
        <v/>
      </c>
      <c r="L40" s="17">
        <f>IF(J40="","",MAX(0,J40-F40))</f>
        <v/>
      </c>
      <c r="M40" s="19">
        <f>IF(OR(G40="",F40=0),"",F40/MAX(1,TODAY()-G40+1))</f>
        <v/>
      </c>
      <c r="N40" s="20">
        <f>IF(L40="","",IF(L40=0,"Finito!",IF(M40="","",TODAY()+ROUNDUP(L40/M40,0))))</f>
        <v/>
      </c>
    </row>
    <row r="41">
      <c r="A41" s="16" t="n"/>
      <c r="B41" s="16" t="n"/>
      <c r="C41" s="16" t="n"/>
      <c r="D41" s="16" t="n"/>
      <c r="E41" s="16" t="n"/>
      <c r="F41" s="16" t="n"/>
      <c r="G41" s="15" t="n"/>
      <c r="H41" s="16" t="n"/>
      <c r="I41" s="16" t="n"/>
      <c r="J41" s="17">
        <f>IF(A41="","",ROUND(C41*D41*E41/100,0))</f>
        <v/>
      </c>
      <c r="K41" s="18">
        <f>IFERROR(F41/J41,"")</f>
        <v/>
      </c>
      <c r="L41" s="17">
        <f>IF(J41="","",MAX(0,J41-F41))</f>
        <v/>
      </c>
      <c r="M41" s="19">
        <f>IF(OR(G41="",F41=0),"",F41/MAX(1,TODAY()-G41+1))</f>
        <v/>
      </c>
      <c r="N41" s="20">
        <f>IF(L41="","",IF(L41=0,"Finito!",IF(M41="","",TODAY()+ROUNDUP(L41/M41,0))))</f>
        <v/>
      </c>
    </row>
    <row r="42">
      <c r="A42" s="16" t="n"/>
      <c r="B42" s="16" t="n"/>
      <c r="C42" s="16" t="n"/>
      <c r="D42" s="16" t="n"/>
      <c r="E42" s="16" t="n"/>
      <c r="F42" s="16" t="n"/>
      <c r="G42" s="15" t="n"/>
      <c r="H42" s="16" t="n"/>
      <c r="I42" s="16" t="n"/>
      <c r="J42" s="17">
        <f>IF(A42="","",ROUND(C42*D42*E42/100,0))</f>
        <v/>
      </c>
      <c r="K42" s="18">
        <f>IFERROR(F42/J42,"")</f>
        <v/>
      </c>
      <c r="L42" s="17">
        <f>IF(J42="","",MAX(0,J42-F42))</f>
        <v/>
      </c>
      <c r="M42" s="19">
        <f>IF(OR(G42="",F42=0),"",F42/MAX(1,TODAY()-G42+1))</f>
        <v/>
      </c>
      <c r="N42" s="20">
        <f>IF(L42="","",IF(L42=0,"Finito!",IF(M42="","",TODAY()+ROUNDUP(L42/M42,0))))</f>
        <v/>
      </c>
    </row>
    <row r="43">
      <c r="A43" s="16" t="n"/>
      <c r="B43" s="16" t="n"/>
      <c r="C43" s="16" t="n"/>
      <c r="D43" s="16" t="n"/>
      <c r="E43" s="16" t="n"/>
      <c r="F43" s="16" t="n"/>
      <c r="G43" s="15" t="n"/>
      <c r="H43" s="16" t="n"/>
      <c r="I43" s="16" t="n"/>
      <c r="J43" s="17">
        <f>IF(A43="","",ROUND(C43*D43*E43/100,0))</f>
        <v/>
      </c>
      <c r="K43" s="18">
        <f>IFERROR(F43/J43,"")</f>
        <v/>
      </c>
      <c r="L43" s="17">
        <f>IF(J43="","",MAX(0,J43-F43))</f>
        <v/>
      </c>
      <c r="M43" s="19">
        <f>IF(OR(G43="",F43=0),"",F43/MAX(1,TODAY()-G43+1))</f>
        <v/>
      </c>
      <c r="N43" s="20">
        <f>IF(L43="","",IF(L43=0,"Finito!",IF(M43="","",TODAY()+ROUNDUP(L43/M43,0))))</f>
        <v/>
      </c>
    </row>
    <row r="44">
      <c r="A44" s="16" t="n"/>
      <c r="B44" s="16" t="n"/>
      <c r="C44" s="16" t="n"/>
      <c r="D44" s="16" t="n"/>
      <c r="E44" s="16" t="n"/>
      <c r="F44" s="16" t="n"/>
      <c r="G44" s="15" t="n"/>
      <c r="H44" s="16" t="n"/>
      <c r="I44" s="16" t="n"/>
      <c r="J44" s="17">
        <f>IF(A44="","",ROUND(C44*D44*E44/100,0))</f>
        <v/>
      </c>
      <c r="K44" s="18">
        <f>IFERROR(F44/J44,"")</f>
        <v/>
      </c>
      <c r="L44" s="17">
        <f>IF(J44="","",MAX(0,J44-F44))</f>
        <v/>
      </c>
      <c r="M44" s="19">
        <f>IF(OR(G44="",F44=0),"",F44/MAX(1,TODAY()-G44+1))</f>
        <v/>
      </c>
      <c r="N44" s="20">
        <f>IF(L44="","",IF(L44=0,"Finito!",IF(M44="","",TODAY()+ROUNDUP(L44/M44,0))))</f>
        <v/>
      </c>
    </row>
    <row r="45">
      <c r="A45" s="16" t="n"/>
      <c r="B45" s="16" t="n"/>
      <c r="C45" s="16" t="n"/>
      <c r="D45" s="16" t="n"/>
      <c r="E45" s="16" t="n"/>
      <c r="F45" s="16" t="n"/>
      <c r="G45" s="15" t="n"/>
      <c r="H45" s="16" t="n"/>
      <c r="I45" s="16" t="n"/>
      <c r="J45" s="17">
        <f>IF(A45="","",ROUND(C45*D45*E45/100,0))</f>
        <v/>
      </c>
      <c r="K45" s="18">
        <f>IFERROR(F45/J45,"")</f>
        <v/>
      </c>
      <c r="L45" s="17">
        <f>IF(J45="","",MAX(0,J45-F45))</f>
        <v/>
      </c>
      <c r="M45" s="19">
        <f>IF(OR(G45="",F45=0),"",F45/MAX(1,TODAY()-G45+1))</f>
        <v/>
      </c>
      <c r="N45" s="20">
        <f>IF(L45="","",IF(L45=0,"Finito!",IF(M45="","",TODAY()+ROUNDUP(L45/M45,0))))</f>
        <v/>
      </c>
    </row>
    <row r="46">
      <c r="A46" s="16" t="n"/>
      <c r="B46" s="16" t="n"/>
      <c r="C46" s="16" t="n"/>
      <c r="D46" s="16" t="n"/>
      <c r="E46" s="16" t="n"/>
      <c r="F46" s="16" t="n"/>
      <c r="G46" s="15" t="n"/>
      <c r="H46" s="16" t="n"/>
      <c r="I46" s="16" t="n"/>
      <c r="J46" s="17">
        <f>IF(A46="","",ROUND(C46*D46*E46/100,0))</f>
        <v/>
      </c>
      <c r="K46" s="18">
        <f>IFERROR(F46/J46,"")</f>
        <v/>
      </c>
      <c r="L46" s="17">
        <f>IF(J46="","",MAX(0,J46-F46))</f>
        <v/>
      </c>
      <c r="M46" s="19">
        <f>IF(OR(G46="",F46=0),"",F46/MAX(1,TODAY()-G46+1))</f>
        <v/>
      </c>
      <c r="N46" s="20">
        <f>IF(L46="","",IF(L46=0,"Finito!",IF(M46="","",TODAY()+ROUNDUP(L46/M46,0))))</f>
        <v/>
      </c>
    </row>
    <row r="47">
      <c r="A47" s="16" t="n"/>
      <c r="B47" s="16" t="n"/>
      <c r="C47" s="16" t="n"/>
      <c r="D47" s="16" t="n"/>
      <c r="E47" s="16" t="n"/>
      <c r="F47" s="16" t="n"/>
      <c r="G47" s="15" t="n"/>
      <c r="H47" s="16" t="n"/>
      <c r="I47" s="16" t="n"/>
      <c r="J47" s="17">
        <f>IF(A47="","",ROUND(C47*D47*E47/100,0))</f>
        <v/>
      </c>
      <c r="K47" s="18">
        <f>IFERROR(F47/J47,"")</f>
        <v/>
      </c>
      <c r="L47" s="17">
        <f>IF(J47="","",MAX(0,J47-F47))</f>
        <v/>
      </c>
      <c r="M47" s="19">
        <f>IF(OR(G47="",F47=0),"",F47/MAX(1,TODAY()-G47+1))</f>
        <v/>
      </c>
      <c r="N47" s="20">
        <f>IF(L47="","",IF(L47=0,"Finito!",IF(M47="","",TODAY()+ROUNDUP(L47/M47,0))))</f>
        <v/>
      </c>
    </row>
    <row r="48">
      <c r="A48" s="16" t="n"/>
      <c r="B48" s="16" t="n"/>
      <c r="C48" s="16" t="n"/>
      <c r="D48" s="16" t="n"/>
      <c r="E48" s="16" t="n"/>
      <c r="F48" s="16" t="n"/>
      <c r="G48" s="15" t="n"/>
      <c r="H48" s="16" t="n"/>
      <c r="I48" s="16" t="n"/>
      <c r="J48" s="17">
        <f>IF(A48="","",ROUND(C48*D48*E48/100,0))</f>
        <v/>
      </c>
      <c r="K48" s="18">
        <f>IFERROR(F48/J48,"")</f>
        <v/>
      </c>
      <c r="L48" s="17">
        <f>IF(J48="","",MAX(0,J48-F48))</f>
        <v/>
      </c>
      <c r="M48" s="19">
        <f>IF(OR(G48="",F48=0),"",F48/MAX(1,TODAY()-G48+1))</f>
        <v/>
      </c>
      <c r="N48" s="20">
        <f>IF(L48="","",IF(L48=0,"Finito!",IF(M48="","",TODAY()+ROUNDUP(L48/M48,0))))</f>
        <v/>
      </c>
    </row>
    <row r="49">
      <c r="A49" s="16" t="n"/>
      <c r="B49" s="16" t="n"/>
      <c r="C49" s="16" t="n"/>
      <c r="D49" s="16" t="n"/>
      <c r="E49" s="16" t="n"/>
      <c r="F49" s="16" t="n"/>
      <c r="G49" s="15" t="n"/>
      <c r="H49" s="16" t="n"/>
      <c r="I49" s="16" t="n"/>
      <c r="J49" s="17">
        <f>IF(A49="","",ROUND(C49*D49*E49/100,0))</f>
        <v/>
      </c>
      <c r="K49" s="18">
        <f>IFERROR(F49/J49,"")</f>
        <v/>
      </c>
      <c r="L49" s="17">
        <f>IF(J49="","",MAX(0,J49-F49))</f>
        <v/>
      </c>
      <c r="M49" s="19">
        <f>IF(OR(G49="",F49=0),"",F49/MAX(1,TODAY()-G49+1))</f>
        <v/>
      </c>
      <c r="N49" s="20">
        <f>IF(L49="","",IF(L49=0,"Finito!",IF(M49="","",TODAY()+ROUNDUP(L49/M49,0))))</f>
        <v/>
      </c>
    </row>
    <row r="50">
      <c r="A50" s="16" t="n"/>
      <c r="B50" s="16" t="n"/>
      <c r="C50" s="16" t="n"/>
      <c r="D50" s="16" t="n"/>
      <c r="E50" s="16" t="n"/>
      <c r="F50" s="16" t="n"/>
      <c r="G50" s="15" t="n"/>
      <c r="H50" s="16" t="n"/>
      <c r="I50" s="16" t="n"/>
      <c r="J50" s="17">
        <f>IF(A50="","",ROUND(C50*D50*E50/100,0))</f>
        <v/>
      </c>
      <c r="K50" s="18">
        <f>IFERROR(F50/J50,"")</f>
        <v/>
      </c>
      <c r="L50" s="17">
        <f>IF(J50="","",MAX(0,J50-F50))</f>
        <v/>
      </c>
      <c r="M50" s="19">
        <f>IF(OR(G50="",F50=0),"",F50/MAX(1,TODAY()-G50+1))</f>
        <v/>
      </c>
      <c r="N50" s="20">
        <f>IF(L50="","",IF(L50=0,"Finito!",IF(M50="","",TODAY()+ROUNDUP(L50/M50,0))))</f>
        <v/>
      </c>
    </row>
    <row r="51">
      <c r="A51" s="16" t="n"/>
      <c r="B51" s="16" t="n"/>
      <c r="C51" s="16" t="n"/>
      <c r="D51" s="16" t="n"/>
      <c r="E51" s="16" t="n"/>
      <c r="F51" s="16" t="n"/>
      <c r="G51" s="15" t="n"/>
      <c r="H51" s="16" t="n"/>
      <c r="I51" s="16" t="n"/>
      <c r="J51" s="17">
        <f>IF(A51="","",ROUND(C51*D51*E51/100,0))</f>
        <v/>
      </c>
      <c r="K51" s="18">
        <f>IFERROR(F51/J51,"")</f>
        <v/>
      </c>
      <c r="L51" s="17">
        <f>IF(J51="","",MAX(0,J51-F51))</f>
        <v/>
      </c>
      <c r="M51" s="19">
        <f>IF(OR(G51="",F51=0),"",F51/MAX(1,TODAY()-G51+1))</f>
        <v/>
      </c>
      <c r="N51" s="20">
        <f>IF(L51="","",IF(L51=0,"Finito!",IF(M51="","",TODAY()+ROUNDUP(L51/M51,0))))</f>
        <v/>
      </c>
    </row>
    <row r="52">
      <c r="A52" s="16" t="n"/>
      <c r="B52" s="16" t="n"/>
      <c r="C52" s="16" t="n"/>
      <c r="D52" s="16" t="n"/>
      <c r="E52" s="16" t="n"/>
      <c r="F52" s="16" t="n"/>
      <c r="G52" s="15" t="n"/>
      <c r="H52" s="16" t="n"/>
      <c r="I52" s="16" t="n"/>
      <c r="J52" s="17">
        <f>IF(A52="","",ROUND(C52*D52*E52/100,0))</f>
        <v/>
      </c>
      <c r="K52" s="18">
        <f>IFERROR(F52/J52,"")</f>
        <v/>
      </c>
      <c r="L52" s="17">
        <f>IF(J52="","",MAX(0,J52-F52))</f>
        <v/>
      </c>
      <c r="M52" s="19">
        <f>IF(OR(G52="",F52=0),"",F52/MAX(1,TODAY()-G52+1))</f>
        <v/>
      </c>
      <c r="N52" s="20">
        <f>IF(L52="","",IF(L52=0,"Finito!",IF(M52="","",TODAY()+ROUNDUP(L52/M52,0))))</f>
        <v/>
      </c>
    </row>
    <row r="53">
      <c r="A53" s="16" t="n"/>
      <c r="B53" s="16" t="n"/>
      <c r="C53" s="16" t="n"/>
      <c r="D53" s="16" t="n"/>
      <c r="E53" s="16" t="n"/>
      <c r="F53" s="16" t="n"/>
      <c r="G53" s="15" t="n"/>
      <c r="H53" s="16" t="n"/>
      <c r="I53" s="16" t="n"/>
      <c r="J53" s="17">
        <f>IF(A53="","",ROUND(C53*D53*E53/100,0))</f>
        <v/>
      </c>
      <c r="K53" s="18">
        <f>IFERROR(F53/J53,"")</f>
        <v/>
      </c>
      <c r="L53" s="17">
        <f>IF(J53="","",MAX(0,J53-F53))</f>
        <v/>
      </c>
      <c r="M53" s="19">
        <f>IF(OR(G53="",F53=0),"",F53/MAX(1,TODAY()-G53+1))</f>
        <v/>
      </c>
      <c r="N53" s="20">
        <f>IF(L53="","",IF(L53=0,"Finito!",IF(M53="","",TODAY()+ROUNDUP(L53/M53,0))))</f>
        <v/>
      </c>
    </row>
    <row r="54">
      <c r="A54" s="16" t="n"/>
      <c r="B54" s="16" t="n"/>
      <c r="C54" s="16" t="n"/>
      <c r="D54" s="16" t="n"/>
      <c r="E54" s="16" t="n"/>
      <c r="F54" s="16" t="n"/>
      <c r="G54" s="15" t="n"/>
      <c r="H54" s="16" t="n"/>
      <c r="I54" s="16" t="n"/>
      <c r="J54" s="17">
        <f>IF(A54="","",ROUND(C54*D54*E54/100,0))</f>
        <v/>
      </c>
      <c r="K54" s="18">
        <f>IFERROR(F54/J54,"")</f>
        <v/>
      </c>
      <c r="L54" s="17">
        <f>IF(J54="","",MAX(0,J54-F54))</f>
        <v/>
      </c>
      <c r="M54" s="19">
        <f>IF(OR(G54="",F54=0),"",F54/MAX(1,TODAY()-G54+1))</f>
        <v/>
      </c>
      <c r="N54" s="20">
        <f>IF(L54="","",IF(L54=0,"Finito!",IF(M54="","",TODAY()+ROUNDUP(L54/M54,0))))</f>
        <v/>
      </c>
    </row>
    <row r="55">
      <c r="A55" s="16" t="n"/>
      <c r="B55" s="16" t="n"/>
      <c r="C55" s="16" t="n"/>
      <c r="D55" s="16" t="n"/>
      <c r="E55" s="16" t="n"/>
      <c r="F55" s="16" t="n"/>
      <c r="G55" s="15" t="n"/>
      <c r="H55" s="16" t="n"/>
      <c r="I55" s="16" t="n"/>
      <c r="J55" s="17">
        <f>IF(A55="","",ROUND(C55*D55*E55/100,0))</f>
        <v/>
      </c>
      <c r="K55" s="18">
        <f>IFERROR(F55/J55,"")</f>
        <v/>
      </c>
      <c r="L55" s="17">
        <f>IF(J55="","",MAX(0,J55-F55))</f>
        <v/>
      </c>
      <c r="M55" s="19">
        <f>IF(OR(G55="",F55=0),"",F55/MAX(1,TODAY()-G55+1))</f>
        <v/>
      </c>
      <c r="N55" s="20">
        <f>IF(L55="","",IF(L55=0,"Finito!",IF(M55="","",TODAY()+ROUNDUP(L55/M55,0))))</f>
        <v/>
      </c>
    </row>
    <row r="56">
      <c r="A56" s="16" t="n"/>
      <c r="B56" s="16" t="n"/>
      <c r="C56" s="16" t="n"/>
      <c r="D56" s="16" t="n"/>
      <c r="E56" s="16" t="n"/>
      <c r="F56" s="16" t="n"/>
      <c r="G56" s="15" t="n"/>
      <c r="H56" s="16" t="n"/>
      <c r="I56" s="16" t="n"/>
      <c r="J56" s="17">
        <f>IF(A56="","",ROUND(C56*D56*E56/100,0))</f>
        <v/>
      </c>
      <c r="K56" s="18">
        <f>IFERROR(F56/J56,"")</f>
        <v/>
      </c>
      <c r="L56" s="17">
        <f>IF(J56="","",MAX(0,J56-F56))</f>
        <v/>
      </c>
      <c r="M56" s="19">
        <f>IF(OR(G56="",F56=0),"",F56/MAX(1,TODAY()-G56+1))</f>
        <v/>
      </c>
      <c r="N56" s="20">
        <f>IF(L56="","",IF(L56=0,"Finito!",IF(M56="","",TODAY()+ROUNDUP(L56/M56,0))))</f>
        <v/>
      </c>
    </row>
    <row r="57">
      <c r="A57" s="16" t="n"/>
      <c r="B57" s="16" t="n"/>
      <c r="C57" s="16" t="n"/>
      <c r="D57" s="16" t="n"/>
      <c r="E57" s="16" t="n"/>
      <c r="F57" s="16" t="n"/>
      <c r="G57" s="15" t="n"/>
      <c r="H57" s="16" t="n"/>
      <c r="I57" s="16" t="n"/>
      <c r="J57" s="17">
        <f>IF(A57="","",ROUND(C57*D57*E57/100,0))</f>
        <v/>
      </c>
      <c r="K57" s="18">
        <f>IFERROR(F57/J57,"")</f>
        <v/>
      </c>
      <c r="L57" s="17">
        <f>IF(J57="","",MAX(0,J57-F57))</f>
        <v/>
      </c>
      <c r="M57" s="19">
        <f>IF(OR(G57="",F57=0),"",F57/MAX(1,TODAY()-G57+1))</f>
        <v/>
      </c>
      <c r="N57" s="20">
        <f>IF(L57="","",IF(L57=0,"Finito!",IF(M57="","",TODAY()+ROUNDUP(L57/M57,0))))</f>
        <v/>
      </c>
    </row>
    <row r="58">
      <c r="A58" s="16" t="n"/>
      <c r="B58" s="16" t="n"/>
      <c r="C58" s="16" t="n"/>
      <c r="D58" s="16" t="n"/>
      <c r="E58" s="16" t="n"/>
      <c r="F58" s="16" t="n"/>
      <c r="G58" s="15" t="n"/>
      <c r="H58" s="16" t="n"/>
      <c r="I58" s="16" t="n"/>
      <c r="J58" s="17">
        <f>IF(A58="","",ROUND(C58*D58*E58/100,0))</f>
        <v/>
      </c>
      <c r="K58" s="18">
        <f>IFERROR(F58/J58,"")</f>
        <v/>
      </c>
      <c r="L58" s="17">
        <f>IF(J58="","",MAX(0,J58-F58))</f>
        <v/>
      </c>
      <c r="M58" s="19">
        <f>IF(OR(G58="",F58=0),"",F58/MAX(1,TODAY()-G58+1))</f>
        <v/>
      </c>
      <c r="N58" s="20">
        <f>IF(L58="","",IF(L58=0,"Finito!",IF(M58="","",TODAY()+ROUNDUP(L58/M58,0))))</f>
        <v/>
      </c>
    </row>
    <row r="59">
      <c r="A59" s="16" t="n"/>
      <c r="B59" s="16" t="n"/>
      <c r="C59" s="16" t="n"/>
      <c r="D59" s="16" t="n"/>
      <c r="E59" s="16" t="n"/>
      <c r="F59" s="16" t="n"/>
      <c r="G59" s="15" t="n"/>
      <c r="H59" s="16" t="n"/>
      <c r="I59" s="16" t="n"/>
      <c r="J59" s="17">
        <f>IF(A59="","",ROUND(C59*D59*E59/100,0))</f>
        <v/>
      </c>
      <c r="K59" s="18">
        <f>IFERROR(F59/J59,"")</f>
        <v/>
      </c>
      <c r="L59" s="17">
        <f>IF(J59="","",MAX(0,J59-F59))</f>
        <v/>
      </c>
      <c r="M59" s="19">
        <f>IF(OR(G59="",F59=0),"",F59/MAX(1,TODAY()-G59+1))</f>
        <v/>
      </c>
      <c r="N59" s="20">
        <f>IF(L59="","",IF(L59=0,"Finito!",IF(M59="","",TODAY()+ROUNDUP(L59/M59,0))))</f>
        <v/>
      </c>
    </row>
    <row r="60">
      <c r="A60" s="16" t="n"/>
      <c r="B60" s="16" t="n"/>
      <c r="C60" s="16" t="n"/>
      <c r="D60" s="16" t="n"/>
      <c r="E60" s="16" t="n"/>
      <c r="F60" s="16" t="n"/>
      <c r="G60" s="15" t="n"/>
      <c r="H60" s="16" t="n"/>
      <c r="I60" s="16" t="n"/>
      <c r="J60" s="17">
        <f>IF(A60="","",ROUND(C60*D60*E60/100,0))</f>
        <v/>
      </c>
      <c r="K60" s="18">
        <f>IFERROR(F60/J60,"")</f>
        <v/>
      </c>
      <c r="L60" s="17">
        <f>IF(J60="","",MAX(0,J60-F60))</f>
        <v/>
      </c>
      <c r="M60" s="19">
        <f>IF(OR(G60="",F60=0),"",F60/MAX(1,TODAY()-G60+1))</f>
        <v/>
      </c>
      <c r="N60" s="20">
        <f>IF(L60="","",IF(L60=0,"Finito!",IF(M60="","",TODAY()+ROUNDUP(L60/M60,0))))</f>
        <v/>
      </c>
    </row>
    <row r="61">
      <c r="A61" s="16" t="n"/>
      <c r="B61" s="16" t="n"/>
      <c r="C61" s="16" t="n"/>
      <c r="D61" s="16" t="n"/>
      <c r="E61" s="16" t="n"/>
      <c r="F61" s="16" t="n"/>
      <c r="G61" s="15" t="n"/>
      <c r="H61" s="16" t="n"/>
      <c r="I61" s="16" t="n"/>
      <c r="J61" s="17">
        <f>IF(A61="","",ROUND(C61*D61*E61/100,0))</f>
        <v/>
      </c>
      <c r="K61" s="18">
        <f>IFERROR(F61/J61,"")</f>
        <v/>
      </c>
      <c r="L61" s="17">
        <f>IF(J61="","",MAX(0,J61-F61))</f>
        <v/>
      </c>
      <c r="M61" s="19">
        <f>IF(OR(G61="",F61=0),"",F61/MAX(1,TODAY()-G61+1))</f>
        <v/>
      </c>
      <c r="N61" s="20">
        <f>IF(L61="","",IF(L61=0,"Finito!",IF(M61="","",TODAY()+ROUNDUP(L61/M61,0))))</f>
        <v/>
      </c>
    </row>
    <row r="62">
      <c r="A62" s="16" t="n"/>
      <c r="B62" s="16" t="n"/>
      <c r="C62" s="16" t="n"/>
      <c r="D62" s="16" t="n"/>
      <c r="E62" s="16" t="n"/>
      <c r="F62" s="16" t="n"/>
      <c r="G62" s="15" t="n"/>
      <c r="H62" s="16" t="n"/>
      <c r="I62" s="16" t="n"/>
      <c r="J62" s="17">
        <f>IF(A62="","",ROUND(C62*D62*E62/100,0))</f>
        <v/>
      </c>
      <c r="K62" s="18">
        <f>IFERROR(F62/J62,"")</f>
        <v/>
      </c>
      <c r="L62" s="17">
        <f>IF(J62="","",MAX(0,J62-F62))</f>
        <v/>
      </c>
      <c r="M62" s="19">
        <f>IF(OR(G62="",F62=0),"",F62/MAX(1,TODAY()-G62+1))</f>
        <v/>
      </c>
      <c r="N62" s="20">
        <f>IF(L62="","",IF(L62=0,"Finito!",IF(M62="","",TODAY()+ROUNDUP(L62/M62,0))))</f>
        <v/>
      </c>
    </row>
    <row r="63">
      <c r="A63" s="16" t="n"/>
      <c r="B63" s="16" t="n"/>
      <c r="C63" s="16" t="n"/>
      <c r="D63" s="16" t="n"/>
      <c r="E63" s="16" t="n"/>
      <c r="F63" s="16" t="n"/>
      <c r="G63" s="15" t="n"/>
      <c r="H63" s="16" t="n"/>
      <c r="I63" s="16" t="n"/>
      <c r="J63" s="17">
        <f>IF(A63="","",ROUND(C63*D63*E63/100,0))</f>
        <v/>
      </c>
      <c r="K63" s="18">
        <f>IFERROR(F63/J63,"")</f>
        <v/>
      </c>
      <c r="L63" s="17">
        <f>IF(J63="","",MAX(0,J63-F63))</f>
        <v/>
      </c>
      <c r="M63" s="19">
        <f>IF(OR(G63="",F63=0),"",F63/MAX(1,TODAY()-G63+1))</f>
        <v/>
      </c>
      <c r="N63" s="20">
        <f>IF(L63="","",IF(L63=0,"Finito!",IF(M63="","",TODAY()+ROUNDUP(L63/M63,0))))</f>
        <v/>
      </c>
    </row>
    <row r="64">
      <c r="A64" s="16" t="n"/>
      <c r="B64" s="16" t="n"/>
      <c r="C64" s="16" t="n"/>
      <c r="D64" s="16" t="n"/>
      <c r="E64" s="16" t="n"/>
      <c r="F64" s="16" t="n"/>
      <c r="G64" s="15" t="n"/>
      <c r="H64" s="16" t="n"/>
      <c r="I64" s="16" t="n"/>
      <c r="J64" s="17">
        <f>IF(A64="","",ROUND(C64*D64*E64/100,0))</f>
        <v/>
      </c>
      <c r="K64" s="18">
        <f>IFERROR(F64/J64,"")</f>
        <v/>
      </c>
      <c r="L64" s="17">
        <f>IF(J64="","",MAX(0,J64-F64))</f>
        <v/>
      </c>
      <c r="M64" s="19">
        <f>IF(OR(G64="",F64=0),"",F64/MAX(1,TODAY()-G64+1))</f>
        <v/>
      </c>
      <c r="N64" s="20">
        <f>IF(L64="","",IF(L64=0,"Finito!",IF(M64="","",TODAY()+ROUNDUP(L64/M64,0))))</f>
        <v/>
      </c>
    </row>
    <row r="65">
      <c r="A65" s="16" t="n"/>
      <c r="B65" s="16" t="n"/>
      <c r="C65" s="16" t="n"/>
      <c r="D65" s="16" t="n"/>
      <c r="E65" s="16" t="n"/>
      <c r="F65" s="16" t="n"/>
      <c r="G65" s="15" t="n"/>
      <c r="H65" s="16" t="n"/>
      <c r="I65" s="16" t="n"/>
      <c r="J65" s="17">
        <f>IF(A65="","",ROUND(C65*D65*E65/100,0))</f>
        <v/>
      </c>
      <c r="K65" s="18">
        <f>IFERROR(F65/J65,"")</f>
        <v/>
      </c>
      <c r="L65" s="17">
        <f>IF(J65="","",MAX(0,J65-F65))</f>
        <v/>
      </c>
      <c r="M65" s="19">
        <f>IF(OR(G65="",F65=0),"",F65/MAX(1,TODAY()-G65+1))</f>
        <v/>
      </c>
      <c r="N65" s="20">
        <f>IF(L65="","",IF(L65=0,"Finito!",IF(M65="","",TODAY()+ROUNDUP(L65/M65,0))))</f>
        <v/>
      </c>
    </row>
    <row r="66">
      <c r="A66" s="16" t="n"/>
      <c r="B66" s="16" t="n"/>
      <c r="C66" s="16" t="n"/>
      <c r="D66" s="16" t="n"/>
      <c r="E66" s="16" t="n"/>
      <c r="F66" s="16" t="n"/>
      <c r="G66" s="15" t="n"/>
      <c r="H66" s="16" t="n"/>
      <c r="I66" s="16" t="n"/>
      <c r="J66" s="17">
        <f>IF(A66="","",ROUND(C66*D66*E66/100,0))</f>
        <v/>
      </c>
      <c r="K66" s="18">
        <f>IFERROR(F66/J66,"")</f>
        <v/>
      </c>
      <c r="L66" s="17">
        <f>IF(J66="","",MAX(0,J66-F66))</f>
        <v/>
      </c>
      <c r="M66" s="19">
        <f>IF(OR(G66="",F66=0),"",F66/MAX(1,TODAY()-G66+1))</f>
        <v/>
      </c>
      <c r="N66" s="20">
        <f>IF(L66="","",IF(L66=0,"Finito!",IF(M66="","",TODAY()+ROUNDUP(L66/M66,0))))</f>
        <v/>
      </c>
    </row>
    <row r="67">
      <c r="A67" s="16" t="n"/>
      <c r="B67" s="16" t="n"/>
      <c r="C67" s="16" t="n"/>
      <c r="D67" s="16" t="n"/>
      <c r="E67" s="16" t="n"/>
      <c r="F67" s="16" t="n"/>
      <c r="G67" s="15" t="n"/>
      <c r="H67" s="16" t="n"/>
      <c r="I67" s="16" t="n"/>
      <c r="J67" s="17">
        <f>IF(A67="","",ROUND(C67*D67*E67/100,0))</f>
        <v/>
      </c>
      <c r="K67" s="18">
        <f>IFERROR(F67/J67,"")</f>
        <v/>
      </c>
      <c r="L67" s="17">
        <f>IF(J67="","",MAX(0,J67-F67))</f>
        <v/>
      </c>
      <c r="M67" s="19">
        <f>IF(OR(G67="",F67=0),"",F67/MAX(1,TODAY()-G67+1))</f>
        <v/>
      </c>
      <c r="N67" s="20">
        <f>IF(L67="","",IF(L67=0,"Finito!",IF(M67="","",TODAY()+ROUNDUP(L67/M67,0))))</f>
        <v/>
      </c>
    </row>
    <row r="68">
      <c r="A68" s="16" t="n"/>
      <c r="B68" s="16" t="n"/>
      <c r="C68" s="16" t="n"/>
      <c r="D68" s="16" t="n"/>
      <c r="E68" s="16" t="n"/>
      <c r="F68" s="16" t="n"/>
      <c r="G68" s="15" t="n"/>
      <c r="H68" s="16" t="n"/>
      <c r="I68" s="16" t="n"/>
      <c r="J68" s="17">
        <f>IF(A68="","",ROUND(C68*D68*E68/100,0))</f>
        <v/>
      </c>
      <c r="K68" s="18">
        <f>IFERROR(F68/J68,"")</f>
        <v/>
      </c>
      <c r="L68" s="17">
        <f>IF(J68="","",MAX(0,J68-F68))</f>
        <v/>
      </c>
      <c r="M68" s="19">
        <f>IF(OR(G68="",F68=0),"",F68/MAX(1,TODAY()-G68+1))</f>
        <v/>
      </c>
      <c r="N68" s="20">
        <f>IF(L68="","",IF(L68=0,"Finito!",IF(M68="","",TODAY()+ROUNDUP(L68/M68,0))))</f>
        <v/>
      </c>
    </row>
    <row r="69">
      <c r="A69" s="16" t="n"/>
      <c r="B69" s="16" t="n"/>
      <c r="C69" s="16" t="n"/>
      <c r="D69" s="16" t="n"/>
      <c r="E69" s="16" t="n"/>
      <c r="F69" s="16" t="n"/>
      <c r="G69" s="15" t="n"/>
      <c r="H69" s="16" t="n"/>
      <c r="I69" s="16" t="n"/>
      <c r="J69" s="17">
        <f>IF(A69="","",ROUND(C69*D69*E69/100,0))</f>
        <v/>
      </c>
      <c r="K69" s="18">
        <f>IFERROR(F69/J69,"")</f>
        <v/>
      </c>
      <c r="L69" s="17">
        <f>IF(J69="","",MAX(0,J69-F69))</f>
        <v/>
      </c>
      <c r="M69" s="19">
        <f>IF(OR(G69="",F69=0),"",F69/MAX(1,TODAY()-G69+1))</f>
        <v/>
      </c>
      <c r="N69" s="20">
        <f>IF(L69="","",IF(L69=0,"Finito!",IF(M69="","",TODAY()+ROUNDUP(L69/M69,0))))</f>
        <v/>
      </c>
    </row>
    <row r="70">
      <c r="A70" s="16" t="n"/>
      <c r="B70" s="16" t="n"/>
      <c r="C70" s="16" t="n"/>
      <c r="D70" s="16" t="n"/>
      <c r="E70" s="16" t="n"/>
      <c r="F70" s="16" t="n"/>
      <c r="G70" s="15" t="n"/>
      <c r="H70" s="16" t="n"/>
      <c r="I70" s="16" t="n"/>
      <c r="J70" s="17">
        <f>IF(A70="","",ROUND(C70*D70*E70/100,0))</f>
        <v/>
      </c>
      <c r="K70" s="18">
        <f>IFERROR(F70/J70,"")</f>
        <v/>
      </c>
      <c r="L70" s="17">
        <f>IF(J70="","",MAX(0,J70-F70))</f>
        <v/>
      </c>
      <c r="M70" s="19">
        <f>IF(OR(G70="",F70=0),"",F70/MAX(1,TODAY()-G70+1))</f>
        <v/>
      </c>
      <c r="N70" s="20">
        <f>IF(L70="","",IF(L70=0,"Finito!",IF(M70="","",TODAY()+ROUNDUP(L70/M70,0))))</f>
        <v/>
      </c>
    </row>
    <row r="71">
      <c r="A71" s="16" t="n"/>
      <c r="B71" s="16" t="n"/>
      <c r="C71" s="16" t="n"/>
      <c r="D71" s="16" t="n"/>
      <c r="E71" s="16" t="n"/>
      <c r="F71" s="16" t="n"/>
      <c r="G71" s="15" t="n"/>
      <c r="H71" s="16" t="n"/>
      <c r="I71" s="16" t="n"/>
      <c r="J71" s="17">
        <f>IF(A71="","",ROUND(C71*D71*E71/100,0))</f>
        <v/>
      </c>
      <c r="K71" s="18">
        <f>IFERROR(F71/J71,"")</f>
        <v/>
      </c>
      <c r="L71" s="17">
        <f>IF(J71="","",MAX(0,J71-F71))</f>
        <v/>
      </c>
      <c r="M71" s="19">
        <f>IF(OR(G71="",F71=0),"",F71/MAX(1,TODAY()-G71+1))</f>
        <v/>
      </c>
      <c r="N71" s="20">
        <f>IF(L71="","",IF(L71=0,"Finito!",IF(M71="","",TODAY()+ROUNDUP(L71/M71,0))))</f>
        <v/>
      </c>
    </row>
    <row r="72">
      <c r="A72" s="16" t="n"/>
      <c r="B72" s="16" t="n"/>
      <c r="C72" s="16" t="n"/>
      <c r="D72" s="16" t="n"/>
      <c r="E72" s="16" t="n"/>
      <c r="F72" s="16" t="n"/>
      <c r="G72" s="15" t="n"/>
      <c r="H72" s="16" t="n"/>
      <c r="I72" s="16" t="n"/>
      <c r="J72" s="17">
        <f>IF(A72="","",ROUND(C72*D72*E72/100,0))</f>
        <v/>
      </c>
      <c r="K72" s="18">
        <f>IFERROR(F72/J72,"")</f>
        <v/>
      </c>
      <c r="L72" s="17">
        <f>IF(J72="","",MAX(0,J72-F72))</f>
        <v/>
      </c>
      <c r="M72" s="19">
        <f>IF(OR(G72="",F72=0),"",F72/MAX(1,TODAY()-G72+1))</f>
        <v/>
      </c>
      <c r="N72" s="20">
        <f>IF(L72="","",IF(L72=0,"Finito!",IF(M72="","",TODAY()+ROUNDUP(L72/M72,0))))</f>
        <v/>
      </c>
    </row>
    <row r="73">
      <c r="A73" s="16" t="n"/>
      <c r="B73" s="16" t="n"/>
      <c r="C73" s="16" t="n"/>
      <c r="D73" s="16" t="n"/>
      <c r="E73" s="16" t="n"/>
      <c r="F73" s="16" t="n"/>
      <c r="G73" s="15" t="n"/>
      <c r="H73" s="16" t="n"/>
      <c r="I73" s="16" t="n"/>
      <c r="J73" s="17">
        <f>IF(A73="","",ROUND(C73*D73*E73/100,0))</f>
        <v/>
      </c>
      <c r="K73" s="18">
        <f>IFERROR(F73/J73,"")</f>
        <v/>
      </c>
      <c r="L73" s="17">
        <f>IF(J73="","",MAX(0,J73-F73))</f>
        <v/>
      </c>
      <c r="M73" s="19">
        <f>IF(OR(G73="",F73=0),"",F73/MAX(1,TODAY()-G73+1))</f>
        <v/>
      </c>
      <c r="N73" s="20">
        <f>IF(L73="","",IF(L73=0,"Finito!",IF(M73="","",TODAY()+ROUNDUP(L73/M73,0))))</f>
        <v/>
      </c>
    </row>
    <row r="74">
      <c r="A74" s="16" t="n"/>
      <c r="B74" s="16" t="n"/>
      <c r="C74" s="16" t="n"/>
      <c r="D74" s="16" t="n"/>
      <c r="E74" s="16" t="n"/>
      <c r="F74" s="16" t="n"/>
      <c r="G74" s="15" t="n"/>
      <c r="H74" s="16" t="n"/>
      <c r="I74" s="16" t="n"/>
      <c r="J74" s="17">
        <f>IF(A74="","",ROUND(C74*D74*E74/100,0))</f>
        <v/>
      </c>
      <c r="K74" s="18">
        <f>IFERROR(F74/J74,"")</f>
        <v/>
      </c>
      <c r="L74" s="17">
        <f>IF(J74="","",MAX(0,J74-F74))</f>
        <v/>
      </c>
      <c r="M74" s="19">
        <f>IF(OR(G74="",F74=0),"",F74/MAX(1,TODAY()-G74+1))</f>
        <v/>
      </c>
      <c r="N74" s="20">
        <f>IF(L74="","",IF(L74=0,"Finito!",IF(M74="","",TODAY()+ROUNDUP(L74/M74,0))))</f>
        <v/>
      </c>
    </row>
    <row r="75">
      <c r="A75" s="16" t="n"/>
      <c r="B75" s="16" t="n"/>
      <c r="C75" s="16" t="n"/>
      <c r="D75" s="16" t="n"/>
      <c r="E75" s="16" t="n"/>
      <c r="F75" s="16" t="n"/>
      <c r="G75" s="15" t="n"/>
      <c r="H75" s="16" t="n"/>
      <c r="I75" s="16" t="n"/>
      <c r="J75" s="17">
        <f>IF(A75="","",ROUND(C75*D75*E75/100,0))</f>
        <v/>
      </c>
      <c r="K75" s="18">
        <f>IFERROR(F75/J75,"")</f>
        <v/>
      </c>
      <c r="L75" s="17">
        <f>IF(J75="","",MAX(0,J75-F75))</f>
        <v/>
      </c>
      <c r="M75" s="19">
        <f>IF(OR(G75="",F75=0),"",F75/MAX(1,TODAY()-G75+1))</f>
        <v/>
      </c>
      <c r="N75" s="20">
        <f>IF(L75="","",IF(L75=0,"Finito!",IF(M75="","",TODAY()+ROUNDUP(L75/M75,0))))</f>
        <v/>
      </c>
    </row>
    <row r="76">
      <c r="A76" s="16" t="n"/>
      <c r="B76" s="16" t="n"/>
      <c r="C76" s="16" t="n"/>
      <c r="D76" s="16" t="n"/>
      <c r="E76" s="16" t="n"/>
      <c r="F76" s="16" t="n"/>
      <c r="G76" s="15" t="n"/>
      <c r="H76" s="16" t="n"/>
      <c r="I76" s="16" t="n"/>
      <c r="J76" s="17">
        <f>IF(A76="","",ROUND(C76*D76*E76/100,0))</f>
        <v/>
      </c>
      <c r="K76" s="18">
        <f>IFERROR(F76/J76,"")</f>
        <v/>
      </c>
      <c r="L76" s="17">
        <f>IF(J76="","",MAX(0,J76-F76))</f>
        <v/>
      </c>
      <c r="M76" s="19">
        <f>IF(OR(G76="",F76=0),"",F76/MAX(1,TODAY()-G76+1))</f>
        <v/>
      </c>
      <c r="N76" s="20">
        <f>IF(L76="","",IF(L76=0,"Finito!",IF(M76="","",TODAY()+ROUNDUP(L76/M76,0))))</f>
        <v/>
      </c>
    </row>
    <row r="77">
      <c r="A77" s="16" t="n"/>
      <c r="B77" s="16" t="n"/>
      <c r="C77" s="16" t="n"/>
      <c r="D77" s="16" t="n"/>
      <c r="E77" s="16" t="n"/>
      <c r="F77" s="16" t="n"/>
      <c r="G77" s="15" t="n"/>
      <c r="H77" s="16" t="n"/>
      <c r="I77" s="16" t="n"/>
      <c r="J77" s="17">
        <f>IF(A77="","",ROUND(C77*D77*E77/100,0))</f>
        <v/>
      </c>
      <c r="K77" s="18">
        <f>IFERROR(F77/J77,"")</f>
        <v/>
      </c>
      <c r="L77" s="17">
        <f>IF(J77="","",MAX(0,J77-F77))</f>
        <v/>
      </c>
      <c r="M77" s="19">
        <f>IF(OR(G77="",F77=0),"",F77/MAX(1,TODAY()-G77+1))</f>
        <v/>
      </c>
      <c r="N77" s="20">
        <f>IF(L77="","",IF(L77=0,"Finito!",IF(M77="","",TODAY()+ROUNDUP(L77/M77,0))))</f>
        <v/>
      </c>
    </row>
    <row r="78">
      <c r="A78" s="16" t="n"/>
      <c r="B78" s="16" t="n"/>
      <c r="C78" s="16" t="n"/>
      <c r="D78" s="16" t="n"/>
      <c r="E78" s="16" t="n"/>
      <c r="F78" s="16" t="n"/>
      <c r="G78" s="15" t="n"/>
      <c r="H78" s="16" t="n"/>
      <c r="I78" s="16" t="n"/>
      <c r="J78" s="17">
        <f>IF(A78="","",ROUND(C78*D78*E78/100,0))</f>
        <v/>
      </c>
      <c r="K78" s="18">
        <f>IFERROR(F78/J78,"")</f>
        <v/>
      </c>
      <c r="L78" s="17">
        <f>IF(J78="","",MAX(0,J78-F78))</f>
        <v/>
      </c>
      <c r="M78" s="19">
        <f>IF(OR(G78="",F78=0),"",F78/MAX(1,TODAY()-G78+1))</f>
        <v/>
      </c>
      <c r="N78" s="20">
        <f>IF(L78="","",IF(L78=0,"Finito!",IF(M78="","",TODAY()+ROUNDUP(L78/M78,0))))</f>
        <v/>
      </c>
    </row>
    <row r="79">
      <c r="A79" s="16" t="n"/>
      <c r="B79" s="16" t="n"/>
      <c r="C79" s="16" t="n"/>
      <c r="D79" s="16" t="n"/>
      <c r="E79" s="16" t="n"/>
      <c r="F79" s="16" t="n"/>
      <c r="G79" s="15" t="n"/>
      <c r="H79" s="16" t="n"/>
      <c r="I79" s="16" t="n"/>
      <c r="J79" s="17">
        <f>IF(A79="","",ROUND(C79*D79*E79/100,0))</f>
        <v/>
      </c>
      <c r="K79" s="18">
        <f>IFERROR(F79/J79,"")</f>
        <v/>
      </c>
      <c r="L79" s="17">
        <f>IF(J79="","",MAX(0,J79-F79))</f>
        <v/>
      </c>
      <c r="M79" s="19">
        <f>IF(OR(G79="",F79=0),"",F79/MAX(1,TODAY()-G79+1))</f>
        <v/>
      </c>
      <c r="N79" s="20">
        <f>IF(L79="","",IF(L79=0,"Finito!",IF(M79="","",TODAY()+ROUNDUP(L79/M79,0))))</f>
        <v/>
      </c>
    </row>
    <row r="80">
      <c r="A80" s="16" t="n"/>
      <c r="B80" s="16" t="n"/>
      <c r="C80" s="16" t="n"/>
      <c r="D80" s="16" t="n"/>
      <c r="E80" s="16" t="n"/>
      <c r="F80" s="16" t="n"/>
      <c r="G80" s="15" t="n"/>
      <c r="H80" s="16" t="n"/>
      <c r="I80" s="16" t="n"/>
      <c r="J80" s="17">
        <f>IF(A80="","",ROUND(C80*D80*E80/100,0))</f>
        <v/>
      </c>
      <c r="K80" s="18">
        <f>IFERROR(F80/J80,"")</f>
        <v/>
      </c>
      <c r="L80" s="17">
        <f>IF(J80="","",MAX(0,J80-F80))</f>
        <v/>
      </c>
      <c r="M80" s="19">
        <f>IF(OR(G80="",F80=0),"",F80/MAX(1,TODAY()-G80+1))</f>
        <v/>
      </c>
      <c r="N80" s="20">
        <f>IF(L80="","",IF(L80=0,"Finito!",IF(M80="","",TODAY()+ROUNDUP(L80/M80,0))))</f>
        <v/>
      </c>
    </row>
    <row r="81">
      <c r="A81" s="16" t="n"/>
      <c r="B81" s="16" t="n"/>
      <c r="C81" s="16" t="n"/>
      <c r="D81" s="16" t="n"/>
      <c r="E81" s="16" t="n"/>
      <c r="F81" s="16" t="n"/>
      <c r="G81" s="15" t="n"/>
      <c r="H81" s="16" t="n"/>
      <c r="I81" s="16" t="n"/>
      <c r="J81" s="17">
        <f>IF(A81="","",ROUND(C81*D81*E81/100,0))</f>
        <v/>
      </c>
      <c r="K81" s="18">
        <f>IFERROR(F81/J81,"")</f>
        <v/>
      </c>
      <c r="L81" s="17">
        <f>IF(J81="","",MAX(0,J81-F81))</f>
        <v/>
      </c>
      <c r="M81" s="19">
        <f>IF(OR(G81="",F81=0),"",F81/MAX(1,TODAY()-G81+1))</f>
        <v/>
      </c>
      <c r="N81" s="20">
        <f>IF(L81="","",IF(L81=0,"Finito!",IF(M81="","",TODAY()+ROUNDUP(L81/M81,0))))</f>
        <v/>
      </c>
    </row>
    <row r="82">
      <c r="A82" s="16" t="n"/>
      <c r="B82" s="16" t="n"/>
      <c r="C82" s="16" t="n"/>
      <c r="D82" s="16" t="n"/>
      <c r="E82" s="16" t="n"/>
      <c r="F82" s="16" t="n"/>
      <c r="G82" s="15" t="n"/>
      <c r="H82" s="16" t="n"/>
      <c r="I82" s="16" t="n"/>
      <c r="J82" s="17">
        <f>IF(A82="","",ROUND(C82*D82*E82/100,0))</f>
        <v/>
      </c>
      <c r="K82" s="18">
        <f>IFERROR(F82/J82,"")</f>
        <v/>
      </c>
      <c r="L82" s="17">
        <f>IF(J82="","",MAX(0,J82-F82))</f>
        <v/>
      </c>
      <c r="M82" s="19">
        <f>IF(OR(G82="",F82=0),"",F82/MAX(1,TODAY()-G82+1))</f>
        <v/>
      </c>
      <c r="N82" s="20">
        <f>IF(L82="","",IF(L82=0,"Finito!",IF(M82="","",TODAY()+ROUNDUP(L82/M82,0))))</f>
        <v/>
      </c>
    </row>
    <row r="83">
      <c r="A83" s="16" t="n"/>
      <c r="B83" s="16" t="n"/>
      <c r="C83" s="16" t="n"/>
      <c r="D83" s="16" t="n"/>
      <c r="E83" s="16" t="n"/>
      <c r="F83" s="16" t="n"/>
      <c r="G83" s="15" t="n"/>
      <c r="H83" s="16" t="n"/>
      <c r="I83" s="16" t="n"/>
      <c r="J83" s="17">
        <f>IF(A83="","",ROUND(C83*D83*E83/100,0))</f>
        <v/>
      </c>
      <c r="K83" s="18">
        <f>IFERROR(F83/J83,"")</f>
        <v/>
      </c>
      <c r="L83" s="17">
        <f>IF(J83="","",MAX(0,J83-F83))</f>
        <v/>
      </c>
      <c r="M83" s="19">
        <f>IF(OR(G83="",F83=0),"",F83/MAX(1,TODAY()-G83+1))</f>
        <v/>
      </c>
      <c r="N83" s="20">
        <f>IF(L83="","",IF(L83=0,"Finito!",IF(M83="","",TODAY()+ROUNDUP(L83/M83,0))))</f>
        <v/>
      </c>
    </row>
    <row r="84">
      <c r="A84" s="16" t="n"/>
      <c r="B84" s="16" t="n"/>
      <c r="C84" s="16" t="n"/>
      <c r="D84" s="16" t="n"/>
      <c r="E84" s="16" t="n"/>
      <c r="F84" s="16" t="n"/>
      <c r="G84" s="15" t="n"/>
      <c r="H84" s="16" t="n"/>
      <c r="I84" s="16" t="n"/>
      <c r="J84" s="17">
        <f>IF(A84="","",ROUND(C84*D84*E84/100,0))</f>
        <v/>
      </c>
      <c r="K84" s="18">
        <f>IFERROR(F84/J84,"")</f>
        <v/>
      </c>
      <c r="L84" s="17">
        <f>IF(J84="","",MAX(0,J84-F84))</f>
        <v/>
      </c>
      <c r="M84" s="19">
        <f>IF(OR(G84="",F84=0),"",F84/MAX(1,TODAY()-G84+1))</f>
        <v/>
      </c>
      <c r="N84" s="20">
        <f>IF(L84="","",IF(L84=0,"Finito!",IF(M84="","",TODAY()+ROUNDUP(L84/M84,0))))</f>
        <v/>
      </c>
    </row>
    <row r="85">
      <c r="A85" s="16" t="n"/>
      <c r="B85" s="16" t="n"/>
      <c r="C85" s="16" t="n"/>
      <c r="D85" s="16" t="n"/>
      <c r="E85" s="16" t="n"/>
      <c r="F85" s="16" t="n"/>
      <c r="G85" s="15" t="n"/>
      <c r="H85" s="16" t="n"/>
      <c r="I85" s="16" t="n"/>
      <c r="J85" s="17">
        <f>IF(A85="","",ROUND(C85*D85*E85/100,0))</f>
        <v/>
      </c>
      <c r="K85" s="18">
        <f>IFERROR(F85/J85,"")</f>
        <v/>
      </c>
      <c r="L85" s="17">
        <f>IF(J85="","",MAX(0,J85-F85))</f>
        <v/>
      </c>
      <c r="M85" s="19">
        <f>IF(OR(G85="",F85=0),"",F85/MAX(1,TODAY()-G85+1))</f>
        <v/>
      </c>
      <c r="N85" s="20">
        <f>IF(L85="","",IF(L85=0,"Finito!",IF(M85="","",TODAY()+ROUNDUP(L85/M85,0))))</f>
        <v/>
      </c>
    </row>
    <row r="86">
      <c r="A86" s="16" t="n"/>
      <c r="B86" s="16" t="n"/>
      <c r="C86" s="16" t="n"/>
      <c r="D86" s="16" t="n"/>
      <c r="E86" s="16" t="n"/>
      <c r="F86" s="16" t="n"/>
      <c r="G86" s="15" t="n"/>
      <c r="H86" s="16" t="n"/>
      <c r="I86" s="16" t="n"/>
      <c r="J86" s="17">
        <f>IF(A86="","",ROUND(C86*D86*E86/100,0))</f>
        <v/>
      </c>
      <c r="K86" s="18">
        <f>IFERROR(F86/J86,"")</f>
        <v/>
      </c>
      <c r="L86" s="17">
        <f>IF(J86="","",MAX(0,J86-F86))</f>
        <v/>
      </c>
      <c r="M86" s="19">
        <f>IF(OR(G86="",F86=0),"",F86/MAX(1,TODAY()-G86+1))</f>
        <v/>
      </c>
      <c r="N86" s="20">
        <f>IF(L86="","",IF(L86=0,"Finito!",IF(M86="","",TODAY()+ROUNDUP(L86/M86,0))))</f>
        <v/>
      </c>
    </row>
    <row r="87">
      <c r="A87" s="16" t="n"/>
      <c r="B87" s="16" t="n"/>
      <c r="C87" s="16" t="n"/>
      <c r="D87" s="16" t="n"/>
      <c r="E87" s="16" t="n"/>
      <c r="F87" s="16" t="n"/>
      <c r="G87" s="15" t="n"/>
      <c r="H87" s="16" t="n"/>
      <c r="I87" s="16" t="n"/>
      <c r="J87" s="17">
        <f>IF(A87="","",ROUND(C87*D87*E87/100,0))</f>
        <v/>
      </c>
      <c r="K87" s="18">
        <f>IFERROR(F87/J87,"")</f>
        <v/>
      </c>
      <c r="L87" s="17">
        <f>IF(J87="","",MAX(0,J87-F87))</f>
        <v/>
      </c>
      <c r="M87" s="19">
        <f>IF(OR(G87="",F87=0),"",F87/MAX(1,TODAY()-G87+1))</f>
        <v/>
      </c>
      <c r="N87" s="20">
        <f>IF(L87="","",IF(L87=0,"Finito!",IF(M87="","",TODAY()+ROUNDUP(L87/M87,0))))</f>
        <v/>
      </c>
    </row>
    <row r="88">
      <c r="A88" s="16" t="n"/>
      <c r="B88" s="16" t="n"/>
      <c r="C88" s="16" t="n"/>
      <c r="D88" s="16" t="n"/>
      <c r="E88" s="16" t="n"/>
      <c r="F88" s="16" t="n"/>
      <c r="G88" s="15" t="n"/>
      <c r="H88" s="16" t="n"/>
      <c r="I88" s="16" t="n"/>
      <c r="J88" s="17">
        <f>IF(A88="","",ROUND(C88*D88*E88/100,0))</f>
        <v/>
      </c>
      <c r="K88" s="18">
        <f>IFERROR(F88/J88,"")</f>
        <v/>
      </c>
      <c r="L88" s="17">
        <f>IF(J88="","",MAX(0,J88-F88))</f>
        <v/>
      </c>
      <c r="M88" s="19">
        <f>IF(OR(G88="",F88=0),"",F88/MAX(1,TODAY()-G88+1))</f>
        <v/>
      </c>
      <c r="N88" s="20">
        <f>IF(L88="","",IF(L88=0,"Finito!",IF(M88="","",TODAY()+ROUNDUP(L88/M88,0))))</f>
        <v/>
      </c>
    </row>
    <row r="89">
      <c r="A89" s="16" t="n"/>
      <c r="B89" s="16" t="n"/>
      <c r="C89" s="16" t="n"/>
      <c r="D89" s="16" t="n"/>
      <c r="E89" s="16" t="n"/>
      <c r="F89" s="16" t="n"/>
      <c r="G89" s="15" t="n"/>
      <c r="H89" s="16" t="n"/>
      <c r="I89" s="16" t="n"/>
      <c r="J89" s="17">
        <f>IF(A89="","",ROUND(C89*D89*E89/100,0))</f>
        <v/>
      </c>
      <c r="K89" s="18">
        <f>IFERROR(F89/J89,"")</f>
        <v/>
      </c>
      <c r="L89" s="17">
        <f>IF(J89="","",MAX(0,J89-F89))</f>
        <v/>
      </c>
      <c r="M89" s="19">
        <f>IF(OR(G89="",F89=0),"",F89/MAX(1,TODAY()-G89+1))</f>
        <v/>
      </c>
      <c r="N89" s="20">
        <f>IF(L89="","",IF(L89=0,"Finito!",IF(M89="","",TODAY()+ROUNDUP(L89/M89,0))))</f>
        <v/>
      </c>
    </row>
    <row r="90">
      <c r="A90" s="16" t="n"/>
      <c r="B90" s="16" t="n"/>
      <c r="C90" s="16" t="n"/>
      <c r="D90" s="16" t="n"/>
      <c r="E90" s="16" t="n"/>
      <c r="F90" s="16" t="n"/>
      <c r="G90" s="15" t="n"/>
      <c r="H90" s="16" t="n"/>
      <c r="I90" s="16" t="n"/>
      <c r="J90" s="17">
        <f>IF(A90="","",ROUND(C90*D90*E90/100,0))</f>
        <v/>
      </c>
      <c r="K90" s="18">
        <f>IFERROR(F90/J90,"")</f>
        <v/>
      </c>
      <c r="L90" s="17">
        <f>IF(J90="","",MAX(0,J90-F90))</f>
        <v/>
      </c>
      <c r="M90" s="19">
        <f>IF(OR(G90="",F90=0),"",F90/MAX(1,TODAY()-G90+1))</f>
        <v/>
      </c>
      <c r="N90" s="20">
        <f>IF(L90="","",IF(L90=0,"Finito!",IF(M90="","",TODAY()+ROUNDUP(L90/M90,0))))</f>
        <v/>
      </c>
    </row>
    <row r="91">
      <c r="A91" s="16" t="n"/>
      <c r="B91" s="16" t="n"/>
      <c r="C91" s="16" t="n"/>
      <c r="D91" s="16" t="n"/>
      <c r="E91" s="16" t="n"/>
      <c r="F91" s="16" t="n"/>
      <c r="G91" s="15" t="n"/>
      <c r="H91" s="16" t="n"/>
      <c r="I91" s="16" t="n"/>
      <c r="J91" s="17">
        <f>IF(A91="","",ROUND(C91*D91*E91/100,0))</f>
        <v/>
      </c>
      <c r="K91" s="18">
        <f>IFERROR(F91/J91,"")</f>
        <v/>
      </c>
      <c r="L91" s="17">
        <f>IF(J91="","",MAX(0,J91-F91))</f>
        <v/>
      </c>
      <c r="M91" s="19">
        <f>IF(OR(G91="",F91=0),"",F91/MAX(1,TODAY()-G91+1))</f>
        <v/>
      </c>
      <c r="N91" s="20">
        <f>IF(L91="","",IF(L91=0,"Finito!",IF(M91="","",TODAY()+ROUNDUP(L91/M91,0))))</f>
        <v/>
      </c>
    </row>
    <row r="92">
      <c r="A92" s="16" t="n"/>
      <c r="B92" s="16" t="n"/>
      <c r="C92" s="16" t="n"/>
      <c r="D92" s="16" t="n"/>
      <c r="E92" s="16" t="n"/>
      <c r="F92" s="16" t="n"/>
      <c r="G92" s="15" t="n"/>
      <c r="H92" s="16" t="n"/>
      <c r="I92" s="16" t="n"/>
      <c r="J92" s="17">
        <f>IF(A92="","",ROUND(C92*D92*E92/100,0))</f>
        <v/>
      </c>
      <c r="K92" s="18">
        <f>IFERROR(F92/J92,"")</f>
        <v/>
      </c>
      <c r="L92" s="17">
        <f>IF(J92="","",MAX(0,J92-F92))</f>
        <v/>
      </c>
      <c r="M92" s="19">
        <f>IF(OR(G92="",F92=0),"",F92/MAX(1,TODAY()-G92+1))</f>
        <v/>
      </c>
      <c r="N92" s="20">
        <f>IF(L92="","",IF(L92=0,"Finito!",IF(M92="","",TODAY()+ROUNDUP(L92/M92,0))))</f>
        <v/>
      </c>
    </row>
    <row r="93">
      <c r="A93" s="16" t="n"/>
      <c r="B93" s="16" t="n"/>
      <c r="C93" s="16" t="n"/>
      <c r="D93" s="16" t="n"/>
      <c r="E93" s="16" t="n"/>
      <c r="F93" s="16" t="n"/>
      <c r="G93" s="15" t="n"/>
      <c r="H93" s="16" t="n"/>
      <c r="I93" s="16" t="n"/>
      <c r="J93" s="17">
        <f>IF(A93="","",ROUND(C93*D93*E93/100,0))</f>
        <v/>
      </c>
      <c r="K93" s="18">
        <f>IFERROR(F93/J93,"")</f>
        <v/>
      </c>
      <c r="L93" s="17">
        <f>IF(J93="","",MAX(0,J93-F93))</f>
        <v/>
      </c>
      <c r="M93" s="19">
        <f>IF(OR(G93="",F93=0),"",F93/MAX(1,TODAY()-G93+1))</f>
        <v/>
      </c>
      <c r="N93" s="20">
        <f>IF(L93="","",IF(L93=0,"Finito!",IF(M93="","",TODAY()+ROUNDUP(L93/M93,0))))</f>
        <v/>
      </c>
    </row>
    <row r="94">
      <c r="A94" s="16" t="n"/>
      <c r="B94" s="16" t="n"/>
      <c r="C94" s="16" t="n"/>
      <c r="D94" s="16" t="n"/>
      <c r="E94" s="16" t="n"/>
      <c r="F94" s="16" t="n"/>
      <c r="G94" s="15" t="n"/>
      <c r="H94" s="16" t="n"/>
      <c r="I94" s="16" t="n"/>
      <c r="J94" s="17">
        <f>IF(A94="","",ROUND(C94*D94*E94/100,0))</f>
        <v/>
      </c>
      <c r="K94" s="18">
        <f>IFERROR(F94/J94,"")</f>
        <v/>
      </c>
      <c r="L94" s="17">
        <f>IF(J94="","",MAX(0,J94-F94))</f>
        <v/>
      </c>
      <c r="M94" s="19">
        <f>IF(OR(G94="",F94=0),"",F94/MAX(1,TODAY()-G94+1))</f>
        <v/>
      </c>
      <c r="N94" s="20">
        <f>IF(L94="","",IF(L94=0,"Finito!",IF(M94="","",TODAY()+ROUNDUP(L94/M94,0))))</f>
        <v/>
      </c>
    </row>
    <row r="95">
      <c r="A95" s="16" t="n"/>
      <c r="B95" s="16" t="n"/>
      <c r="C95" s="16" t="n"/>
      <c r="D95" s="16" t="n"/>
      <c r="E95" s="16" t="n"/>
      <c r="F95" s="16" t="n"/>
      <c r="G95" s="15" t="n"/>
      <c r="H95" s="16" t="n"/>
      <c r="I95" s="16" t="n"/>
      <c r="J95" s="17">
        <f>IF(A95="","",ROUND(C95*D95*E95/100,0))</f>
        <v/>
      </c>
      <c r="K95" s="18">
        <f>IFERROR(F95/J95,"")</f>
        <v/>
      </c>
      <c r="L95" s="17">
        <f>IF(J95="","",MAX(0,J95-F95))</f>
        <v/>
      </c>
      <c r="M95" s="19">
        <f>IF(OR(G95="",F95=0),"",F95/MAX(1,TODAY()-G95+1))</f>
        <v/>
      </c>
      <c r="N95" s="20">
        <f>IF(L95="","",IF(L95=0,"Finito!",IF(M95="","",TODAY()+ROUNDUP(L95/M95,0))))</f>
        <v/>
      </c>
    </row>
    <row r="96">
      <c r="A96" s="16" t="n"/>
      <c r="B96" s="16" t="n"/>
      <c r="C96" s="16" t="n"/>
      <c r="D96" s="16" t="n"/>
      <c r="E96" s="16" t="n"/>
      <c r="F96" s="16" t="n"/>
      <c r="G96" s="15" t="n"/>
      <c r="H96" s="16" t="n"/>
      <c r="I96" s="16" t="n"/>
      <c r="J96" s="17">
        <f>IF(A96="","",ROUND(C96*D96*E96/100,0))</f>
        <v/>
      </c>
      <c r="K96" s="18">
        <f>IFERROR(F96/J96,"")</f>
        <v/>
      </c>
      <c r="L96" s="17">
        <f>IF(J96="","",MAX(0,J96-F96))</f>
        <v/>
      </c>
      <c r="M96" s="19">
        <f>IF(OR(G96="",F96=0),"",F96/MAX(1,TODAY()-G96+1))</f>
        <v/>
      </c>
      <c r="N96" s="20">
        <f>IF(L96="","",IF(L96=0,"Finito!",IF(M96="","",TODAY()+ROUNDUP(L96/M96,0))))</f>
        <v/>
      </c>
    </row>
    <row r="97">
      <c r="A97" s="16" t="n"/>
      <c r="B97" s="16" t="n"/>
      <c r="C97" s="16" t="n"/>
      <c r="D97" s="16" t="n"/>
      <c r="E97" s="16" t="n"/>
      <c r="F97" s="16" t="n"/>
      <c r="G97" s="15" t="n"/>
      <c r="H97" s="16" t="n"/>
      <c r="I97" s="16" t="n"/>
      <c r="J97" s="17">
        <f>IF(A97="","",ROUND(C97*D97*E97/100,0))</f>
        <v/>
      </c>
      <c r="K97" s="18">
        <f>IFERROR(F97/J97,"")</f>
        <v/>
      </c>
      <c r="L97" s="17">
        <f>IF(J97="","",MAX(0,J97-F97))</f>
        <v/>
      </c>
      <c r="M97" s="19">
        <f>IF(OR(G97="",F97=0),"",F97/MAX(1,TODAY()-G97+1))</f>
        <v/>
      </c>
      <c r="N97" s="20">
        <f>IF(L97="","",IF(L97=0,"Finito!",IF(M97="","",TODAY()+ROUNDUP(L97/M97,0))))</f>
        <v/>
      </c>
    </row>
    <row r="98">
      <c r="A98" s="16" t="n"/>
      <c r="B98" s="16" t="n"/>
      <c r="C98" s="16" t="n"/>
      <c r="D98" s="16" t="n"/>
      <c r="E98" s="16" t="n"/>
      <c r="F98" s="16" t="n"/>
      <c r="G98" s="15" t="n"/>
      <c r="H98" s="16" t="n"/>
      <c r="I98" s="16" t="n"/>
      <c r="J98" s="17">
        <f>IF(A98="","",ROUND(C98*D98*E98/100,0))</f>
        <v/>
      </c>
      <c r="K98" s="18">
        <f>IFERROR(F98/J98,"")</f>
        <v/>
      </c>
      <c r="L98" s="17">
        <f>IF(J98="","",MAX(0,J98-F98))</f>
        <v/>
      </c>
      <c r="M98" s="19">
        <f>IF(OR(G98="",F98=0),"",F98/MAX(1,TODAY()-G98+1))</f>
        <v/>
      </c>
      <c r="N98" s="20">
        <f>IF(L98="","",IF(L98=0,"Finito!",IF(M98="","",TODAY()+ROUNDUP(L98/M98,0))))</f>
        <v/>
      </c>
    </row>
    <row r="99">
      <c r="A99" s="16" t="n"/>
      <c r="B99" s="16" t="n"/>
      <c r="C99" s="16" t="n"/>
      <c r="D99" s="16" t="n"/>
      <c r="E99" s="16" t="n"/>
      <c r="F99" s="16" t="n"/>
      <c r="G99" s="15" t="n"/>
      <c r="H99" s="16" t="n"/>
      <c r="I99" s="16" t="n"/>
      <c r="J99" s="17">
        <f>IF(A99="","",ROUND(C99*D99*E99/100,0))</f>
        <v/>
      </c>
      <c r="K99" s="18">
        <f>IFERROR(F99/J99,"")</f>
        <v/>
      </c>
      <c r="L99" s="17">
        <f>IF(J99="","",MAX(0,J99-F99))</f>
        <v/>
      </c>
      <c r="M99" s="19">
        <f>IF(OR(G99="",F99=0),"",F99/MAX(1,TODAY()-G99+1))</f>
        <v/>
      </c>
      <c r="N99" s="20">
        <f>IF(L99="","",IF(L99=0,"Finito!",IF(M99="","",TODAY()+ROUNDUP(L99/M99,0))))</f>
        <v/>
      </c>
    </row>
    <row r="100">
      <c r="A100" s="16" t="n"/>
      <c r="B100" s="16" t="n"/>
      <c r="C100" s="16" t="n"/>
      <c r="D100" s="16" t="n"/>
      <c r="E100" s="16" t="n"/>
      <c r="F100" s="16" t="n"/>
      <c r="G100" s="15" t="n"/>
      <c r="H100" s="16" t="n"/>
      <c r="I100" s="16" t="n"/>
      <c r="J100" s="17">
        <f>IF(A100="","",ROUND(C100*D100*E100/100,0))</f>
        <v/>
      </c>
      <c r="K100" s="18">
        <f>IFERROR(F100/J100,"")</f>
        <v/>
      </c>
      <c r="L100" s="17">
        <f>IF(J100="","",MAX(0,J100-F100))</f>
        <v/>
      </c>
      <c r="M100" s="19">
        <f>IF(OR(G100="",F100=0),"",F100/MAX(1,TODAY()-G100+1))</f>
        <v/>
      </c>
      <c r="N100" s="20">
        <f>IF(L100="","",IF(L100=0,"Finito!",IF(M100="","",TODAY()+ROUNDUP(L100/M100,0))))</f>
        <v/>
      </c>
    </row>
    <row r="101">
      <c r="A101" s="16" t="n"/>
      <c r="B101" s="16" t="n"/>
      <c r="C101" s="16" t="n"/>
      <c r="D101" s="16" t="n"/>
      <c r="E101" s="16" t="n"/>
      <c r="F101" s="16" t="n"/>
      <c r="G101" s="15" t="n"/>
      <c r="H101" s="16" t="n"/>
      <c r="I101" s="16" t="n"/>
      <c r="J101" s="17">
        <f>IF(A101="","",ROUND(C101*D101*E101/100,0))</f>
        <v/>
      </c>
      <c r="K101" s="18">
        <f>IFERROR(F101/J101,"")</f>
        <v/>
      </c>
      <c r="L101" s="17">
        <f>IF(J101="","",MAX(0,J101-F101))</f>
        <v/>
      </c>
      <c r="M101" s="19">
        <f>IF(OR(G101="",F101=0),"",F101/MAX(1,TODAY()-G101+1))</f>
        <v/>
      </c>
      <c r="N101" s="20">
        <f>IF(L101="","",IF(L101=0,"Finito!",IF(M101="","",TODAY()+ROUNDUP(L101/M101,0))))</f>
        <v/>
      </c>
    </row>
  </sheetData>
  <dataValidations count="1">
    <dataValidation sqref="H2 H3 H4 H5 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showDropDown="0" showInputMessage="0" showErrorMessage="0" allowBlank="1" type="list">
      <formula1>"Non iniziato,In corso,In pausa,Finito"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22" customWidth="1" min="3" max="3"/>
    <col width="13" customWidth="1" min="4" max="4"/>
    <col width="13" customWidth="1" min="5" max="5"/>
    <col width="10" customWidth="1" min="6" max="6"/>
    <col width="18" customWidth="1" min="7" max="7"/>
    <col width="24" customWidth="1" min="8" max="8"/>
  </cols>
  <sheetData>
    <row r="1">
      <c r="A1" s="14" t="inlineStr">
        <is>
          <t>Marca</t>
        </is>
      </c>
      <c r="B1" s="14" t="inlineStr">
        <is>
          <t>Numero</t>
        </is>
      </c>
      <c r="C1" s="14" t="inlineStr">
        <is>
          <t>Nome del colore</t>
        </is>
      </c>
      <c r="D1" s="14" t="inlineStr">
        <is>
          <t>Matassine possedute</t>
        </is>
      </c>
      <c r="E1" s="14" t="inlineStr">
        <is>
          <t>Matassine necessarie</t>
        </is>
      </c>
      <c r="F1" s="14" t="inlineStr">
        <is>
          <t>Da comprare</t>
        </is>
      </c>
      <c r="G1" s="14" t="inlineStr">
        <is>
          <t>Riposto in</t>
        </is>
      </c>
      <c r="H1" s="14" t="inlineStr">
        <is>
          <t>Note</t>
        </is>
      </c>
    </row>
    <row r="2">
      <c r="A2" s="16" t="inlineStr">
        <is>
          <t>DMC</t>
        </is>
      </c>
      <c r="B2" s="21" t="inlineStr">
        <is>
          <t>310</t>
        </is>
      </c>
      <c r="C2" s="16" t="inlineStr">
        <is>
          <t>Nero</t>
        </is>
      </c>
      <c r="D2" s="16" t="n">
        <v>3</v>
      </c>
      <c r="E2" s="16" t="n">
        <v>2</v>
      </c>
      <c r="F2" s="22">
        <f>IF(AND(D2="",E2=""),"",MAX(0,E2-D2))</f>
        <v/>
      </c>
      <c r="G2" s="16" t="n"/>
      <c r="H2" s="16" t="n"/>
    </row>
    <row r="3">
      <c r="A3" s="16" t="inlineStr">
        <is>
          <t>DMC</t>
        </is>
      </c>
      <c r="B3" s="21" t="inlineStr">
        <is>
          <t>B5200</t>
        </is>
      </c>
      <c r="C3" s="16" t="inlineStr">
        <is>
          <t>Bianco neve</t>
        </is>
      </c>
      <c r="D3" s="16" t="n">
        <v>1</v>
      </c>
      <c r="E3" s="16" t="n">
        <v>2</v>
      </c>
      <c r="F3" s="22">
        <f>IF(AND(D3="",E3=""),"",MAX(0,E3-D3))</f>
        <v/>
      </c>
      <c r="G3" s="16" t="n"/>
      <c r="H3" s="16" t="n"/>
    </row>
    <row r="4">
      <c r="A4" s="16" t="inlineStr">
        <is>
          <t>DMC</t>
        </is>
      </c>
      <c r="B4" s="21" t="inlineStr">
        <is>
          <t>321</t>
        </is>
      </c>
      <c r="C4" s="16" t="inlineStr">
        <is>
          <t>Rosso</t>
        </is>
      </c>
      <c r="D4" s="16" t="n">
        <v>2</v>
      </c>
      <c r="E4" s="16" t="n">
        <v>1</v>
      </c>
      <c r="F4" s="22">
        <f>IF(AND(D4="",E4=""),"",MAX(0,E4-D4))</f>
        <v/>
      </c>
      <c r="G4" s="16" t="n"/>
      <c r="H4" s="16" t="n"/>
    </row>
    <row r="5">
      <c r="A5" s="16" t="inlineStr">
        <is>
          <t>DMC</t>
        </is>
      </c>
      <c r="B5" s="21" t="inlineStr">
        <is>
          <t>3865</t>
        </is>
      </c>
      <c r="C5" s="16" t="inlineStr">
        <is>
          <t>Bianco inverno</t>
        </is>
      </c>
      <c r="D5" s="16" t="n">
        <v>0</v>
      </c>
      <c r="E5" s="16" t="n">
        <v>1</v>
      </c>
      <c r="F5" s="22">
        <f>IF(AND(D5="",E5=""),"",MAX(0,E5-D5))</f>
        <v/>
      </c>
      <c r="G5" s="16" t="n"/>
      <c r="H5" s="16" t="n"/>
    </row>
    <row r="6">
      <c r="A6" s="16" t="inlineStr">
        <is>
          <t>Anchor</t>
        </is>
      </c>
      <c r="B6" s="21" t="inlineStr">
        <is>
          <t>403</t>
        </is>
      </c>
      <c r="C6" s="16" t="inlineStr">
        <is>
          <t>Nero</t>
        </is>
      </c>
      <c r="D6" s="16" t="n">
        <v>1</v>
      </c>
      <c r="E6" s="16" t="n">
        <v>0</v>
      </c>
      <c r="F6" s="22">
        <f>IF(AND(D6="",E6=""),"",MAX(0,E6-D6))</f>
        <v/>
      </c>
      <c r="G6" s="16" t="n"/>
      <c r="H6" s="16" t="n"/>
    </row>
    <row r="7">
      <c r="A7" s="16" t="n"/>
      <c r="B7" s="21" t="n"/>
      <c r="C7" s="16" t="n"/>
      <c r="D7" s="16" t="n"/>
      <c r="E7" s="16" t="n"/>
      <c r="F7" s="22">
        <f>IF(AND(D7="",E7=""),"",MAX(0,E7-D7))</f>
        <v/>
      </c>
      <c r="G7" s="16" t="n"/>
      <c r="H7" s="16" t="n"/>
    </row>
    <row r="8">
      <c r="A8" s="16" t="n"/>
      <c r="B8" s="21" t="n"/>
      <c r="C8" s="16" t="n"/>
      <c r="D8" s="16" t="n"/>
      <c r="E8" s="16" t="n"/>
      <c r="F8" s="22">
        <f>IF(AND(D8="",E8=""),"",MAX(0,E8-D8))</f>
        <v/>
      </c>
      <c r="G8" s="16" t="n"/>
      <c r="H8" s="16" t="n"/>
    </row>
    <row r="9">
      <c r="A9" s="16" t="n"/>
      <c r="B9" s="21" t="n"/>
      <c r="C9" s="16" t="n"/>
      <c r="D9" s="16" t="n"/>
      <c r="E9" s="16" t="n"/>
      <c r="F9" s="22">
        <f>IF(AND(D9="",E9=""),"",MAX(0,E9-D9))</f>
        <v/>
      </c>
      <c r="G9" s="16" t="n"/>
      <c r="H9" s="16" t="n"/>
    </row>
    <row r="10">
      <c r="A10" s="16" t="n"/>
      <c r="B10" s="21" t="n"/>
      <c r="C10" s="16" t="n"/>
      <c r="D10" s="16" t="n"/>
      <c r="E10" s="16" t="n"/>
      <c r="F10" s="22">
        <f>IF(AND(D10="",E10=""),"",MAX(0,E10-D10))</f>
        <v/>
      </c>
      <c r="G10" s="16" t="n"/>
      <c r="H10" s="16" t="n"/>
    </row>
    <row r="11">
      <c r="A11" s="16" t="n"/>
      <c r="B11" s="21" t="n"/>
      <c r="C11" s="16" t="n"/>
      <c r="D11" s="16" t="n"/>
      <c r="E11" s="16" t="n"/>
      <c r="F11" s="22">
        <f>IF(AND(D11="",E11=""),"",MAX(0,E11-D11))</f>
        <v/>
      </c>
      <c r="G11" s="16" t="n"/>
      <c r="H11" s="16" t="n"/>
    </row>
    <row r="12">
      <c r="A12" s="16" t="n"/>
      <c r="B12" s="21" t="n"/>
      <c r="C12" s="16" t="n"/>
      <c r="D12" s="16" t="n"/>
      <c r="E12" s="16" t="n"/>
      <c r="F12" s="22">
        <f>IF(AND(D12="",E12=""),"",MAX(0,E12-D12))</f>
        <v/>
      </c>
      <c r="G12" s="16" t="n"/>
      <c r="H12" s="16" t="n"/>
    </row>
    <row r="13">
      <c r="A13" s="16" t="n"/>
      <c r="B13" s="21" t="n"/>
      <c r="C13" s="16" t="n"/>
      <c r="D13" s="16" t="n"/>
      <c r="E13" s="16" t="n"/>
      <c r="F13" s="22">
        <f>IF(AND(D13="",E13=""),"",MAX(0,E13-D13))</f>
        <v/>
      </c>
      <c r="G13" s="16" t="n"/>
      <c r="H13" s="16" t="n"/>
    </row>
    <row r="14">
      <c r="A14" s="16" t="n"/>
      <c r="B14" s="21" t="n"/>
      <c r="C14" s="16" t="n"/>
      <c r="D14" s="16" t="n"/>
      <c r="E14" s="16" t="n"/>
      <c r="F14" s="22">
        <f>IF(AND(D14="",E14=""),"",MAX(0,E14-D14))</f>
        <v/>
      </c>
      <c r="G14" s="16" t="n"/>
      <c r="H14" s="16" t="n"/>
    </row>
    <row r="15">
      <c r="A15" s="16" t="n"/>
      <c r="B15" s="21" t="n"/>
      <c r="C15" s="16" t="n"/>
      <c r="D15" s="16" t="n"/>
      <c r="E15" s="16" t="n"/>
      <c r="F15" s="22">
        <f>IF(AND(D15="",E15=""),"",MAX(0,E15-D15))</f>
        <v/>
      </c>
      <c r="G15" s="16" t="n"/>
      <c r="H15" s="16" t="n"/>
    </row>
    <row r="16">
      <c r="A16" s="16" t="n"/>
      <c r="B16" s="21" t="n"/>
      <c r="C16" s="16" t="n"/>
      <c r="D16" s="16" t="n"/>
      <c r="E16" s="16" t="n"/>
      <c r="F16" s="22">
        <f>IF(AND(D16="",E16=""),"",MAX(0,E16-D16))</f>
        <v/>
      </c>
      <c r="G16" s="16" t="n"/>
      <c r="H16" s="16" t="n"/>
    </row>
    <row r="17">
      <c r="A17" s="16" t="n"/>
      <c r="B17" s="21" t="n"/>
      <c r="C17" s="16" t="n"/>
      <c r="D17" s="16" t="n"/>
      <c r="E17" s="16" t="n"/>
      <c r="F17" s="22">
        <f>IF(AND(D17="",E17=""),"",MAX(0,E17-D17))</f>
        <v/>
      </c>
      <c r="G17" s="16" t="n"/>
      <c r="H17" s="16" t="n"/>
    </row>
    <row r="18">
      <c r="A18" s="16" t="n"/>
      <c r="B18" s="21" t="n"/>
      <c r="C18" s="16" t="n"/>
      <c r="D18" s="16" t="n"/>
      <c r="E18" s="16" t="n"/>
      <c r="F18" s="22">
        <f>IF(AND(D18="",E18=""),"",MAX(0,E18-D18))</f>
        <v/>
      </c>
      <c r="G18" s="16" t="n"/>
      <c r="H18" s="16" t="n"/>
    </row>
    <row r="19">
      <c r="A19" s="16" t="n"/>
      <c r="B19" s="21" t="n"/>
      <c r="C19" s="16" t="n"/>
      <c r="D19" s="16" t="n"/>
      <c r="E19" s="16" t="n"/>
      <c r="F19" s="22">
        <f>IF(AND(D19="",E19=""),"",MAX(0,E19-D19))</f>
        <v/>
      </c>
      <c r="G19" s="16" t="n"/>
      <c r="H19" s="16" t="n"/>
    </row>
    <row r="20">
      <c r="A20" s="16" t="n"/>
      <c r="B20" s="21" t="n"/>
      <c r="C20" s="16" t="n"/>
      <c r="D20" s="16" t="n"/>
      <c r="E20" s="16" t="n"/>
      <c r="F20" s="22">
        <f>IF(AND(D20="",E20=""),"",MAX(0,E20-D20))</f>
        <v/>
      </c>
      <c r="G20" s="16" t="n"/>
      <c r="H20" s="16" t="n"/>
    </row>
    <row r="21">
      <c r="A21" s="16" t="n"/>
      <c r="B21" s="21" t="n"/>
      <c r="C21" s="16" t="n"/>
      <c r="D21" s="16" t="n"/>
      <c r="E21" s="16" t="n"/>
      <c r="F21" s="22">
        <f>IF(AND(D21="",E21=""),"",MAX(0,E21-D21))</f>
        <v/>
      </c>
      <c r="G21" s="16" t="n"/>
      <c r="H21" s="16" t="n"/>
    </row>
    <row r="22">
      <c r="A22" s="16" t="n"/>
      <c r="B22" s="21" t="n"/>
      <c r="C22" s="16" t="n"/>
      <c r="D22" s="16" t="n"/>
      <c r="E22" s="16" t="n"/>
      <c r="F22" s="22">
        <f>IF(AND(D22="",E22=""),"",MAX(0,E22-D22))</f>
        <v/>
      </c>
      <c r="G22" s="16" t="n"/>
      <c r="H22" s="16" t="n"/>
    </row>
    <row r="23">
      <c r="A23" s="16" t="n"/>
      <c r="B23" s="21" t="n"/>
      <c r="C23" s="16" t="n"/>
      <c r="D23" s="16" t="n"/>
      <c r="E23" s="16" t="n"/>
      <c r="F23" s="22">
        <f>IF(AND(D23="",E23=""),"",MAX(0,E23-D23))</f>
        <v/>
      </c>
      <c r="G23" s="16" t="n"/>
      <c r="H23" s="16" t="n"/>
    </row>
    <row r="24">
      <c r="A24" s="16" t="n"/>
      <c r="B24" s="21" t="n"/>
      <c r="C24" s="16" t="n"/>
      <c r="D24" s="16" t="n"/>
      <c r="E24" s="16" t="n"/>
      <c r="F24" s="22">
        <f>IF(AND(D24="",E24=""),"",MAX(0,E24-D24))</f>
        <v/>
      </c>
      <c r="G24" s="16" t="n"/>
      <c r="H24" s="16" t="n"/>
    </row>
    <row r="25">
      <c r="A25" s="16" t="n"/>
      <c r="B25" s="21" t="n"/>
      <c r="C25" s="16" t="n"/>
      <c r="D25" s="16" t="n"/>
      <c r="E25" s="16" t="n"/>
      <c r="F25" s="22">
        <f>IF(AND(D25="",E25=""),"",MAX(0,E25-D25))</f>
        <v/>
      </c>
      <c r="G25" s="16" t="n"/>
      <c r="H25" s="16" t="n"/>
    </row>
    <row r="26">
      <c r="A26" s="16" t="n"/>
      <c r="B26" s="21" t="n"/>
      <c r="C26" s="16" t="n"/>
      <c r="D26" s="16" t="n"/>
      <c r="E26" s="16" t="n"/>
      <c r="F26" s="22">
        <f>IF(AND(D26="",E26=""),"",MAX(0,E26-D26))</f>
        <v/>
      </c>
      <c r="G26" s="16" t="n"/>
      <c r="H26" s="16" t="n"/>
    </row>
    <row r="27">
      <c r="A27" s="16" t="n"/>
      <c r="B27" s="21" t="n"/>
      <c r="C27" s="16" t="n"/>
      <c r="D27" s="16" t="n"/>
      <c r="E27" s="16" t="n"/>
      <c r="F27" s="22">
        <f>IF(AND(D27="",E27=""),"",MAX(0,E27-D27))</f>
        <v/>
      </c>
      <c r="G27" s="16" t="n"/>
      <c r="H27" s="16" t="n"/>
    </row>
    <row r="28">
      <c r="A28" s="16" t="n"/>
      <c r="B28" s="21" t="n"/>
      <c r="C28" s="16" t="n"/>
      <c r="D28" s="16" t="n"/>
      <c r="E28" s="16" t="n"/>
      <c r="F28" s="22">
        <f>IF(AND(D28="",E28=""),"",MAX(0,E28-D28))</f>
        <v/>
      </c>
      <c r="G28" s="16" t="n"/>
      <c r="H28" s="16" t="n"/>
    </row>
    <row r="29">
      <c r="A29" s="16" t="n"/>
      <c r="B29" s="21" t="n"/>
      <c r="C29" s="16" t="n"/>
      <c r="D29" s="16" t="n"/>
      <c r="E29" s="16" t="n"/>
      <c r="F29" s="22">
        <f>IF(AND(D29="",E29=""),"",MAX(0,E29-D29))</f>
        <v/>
      </c>
      <c r="G29" s="16" t="n"/>
      <c r="H29" s="16" t="n"/>
    </row>
    <row r="30">
      <c r="A30" s="16" t="n"/>
      <c r="B30" s="21" t="n"/>
      <c r="C30" s="16" t="n"/>
      <c r="D30" s="16" t="n"/>
      <c r="E30" s="16" t="n"/>
      <c r="F30" s="22">
        <f>IF(AND(D30="",E30=""),"",MAX(0,E30-D30))</f>
        <v/>
      </c>
      <c r="G30" s="16" t="n"/>
      <c r="H30" s="16" t="n"/>
    </row>
    <row r="31">
      <c r="A31" s="16" t="n"/>
      <c r="B31" s="21" t="n"/>
      <c r="C31" s="16" t="n"/>
      <c r="D31" s="16" t="n"/>
      <c r="E31" s="16" t="n"/>
      <c r="F31" s="22">
        <f>IF(AND(D31="",E31=""),"",MAX(0,E31-D31))</f>
        <v/>
      </c>
      <c r="G31" s="16" t="n"/>
      <c r="H31" s="16" t="n"/>
    </row>
    <row r="32">
      <c r="A32" s="16" t="n"/>
      <c r="B32" s="21" t="n"/>
      <c r="C32" s="16" t="n"/>
      <c r="D32" s="16" t="n"/>
      <c r="E32" s="16" t="n"/>
      <c r="F32" s="22">
        <f>IF(AND(D32="",E32=""),"",MAX(0,E32-D32))</f>
        <v/>
      </c>
      <c r="G32" s="16" t="n"/>
      <c r="H32" s="16" t="n"/>
    </row>
    <row r="33">
      <c r="A33" s="16" t="n"/>
      <c r="B33" s="21" t="n"/>
      <c r="C33" s="16" t="n"/>
      <c r="D33" s="16" t="n"/>
      <c r="E33" s="16" t="n"/>
      <c r="F33" s="22">
        <f>IF(AND(D33="",E33=""),"",MAX(0,E33-D33))</f>
        <v/>
      </c>
      <c r="G33" s="16" t="n"/>
      <c r="H33" s="16" t="n"/>
    </row>
    <row r="34">
      <c r="A34" s="16" t="n"/>
      <c r="B34" s="21" t="n"/>
      <c r="C34" s="16" t="n"/>
      <c r="D34" s="16" t="n"/>
      <c r="E34" s="16" t="n"/>
      <c r="F34" s="22">
        <f>IF(AND(D34="",E34=""),"",MAX(0,E34-D34))</f>
        <v/>
      </c>
      <c r="G34" s="16" t="n"/>
      <c r="H34" s="16" t="n"/>
    </row>
    <row r="35">
      <c r="A35" s="16" t="n"/>
      <c r="B35" s="21" t="n"/>
      <c r="C35" s="16" t="n"/>
      <c r="D35" s="16" t="n"/>
      <c r="E35" s="16" t="n"/>
      <c r="F35" s="22">
        <f>IF(AND(D35="",E35=""),"",MAX(0,E35-D35))</f>
        <v/>
      </c>
      <c r="G35" s="16" t="n"/>
      <c r="H35" s="16" t="n"/>
    </row>
    <row r="36">
      <c r="A36" s="16" t="n"/>
      <c r="B36" s="21" t="n"/>
      <c r="C36" s="16" t="n"/>
      <c r="D36" s="16" t="n"/>
      <c r="E36" s="16" t="n"/>
      <c r="F36" s="22">
        <f>IF(AND(D36="",E36=""),"",MAX(0,E36-D36))</f>
        <v/>
      </c>
      <c r="G36" s="16" t="n"/>
      <c r="H36" s="16" t="n"/>
    </row>
    <row r="37">
      <c r="A37" s="16" t="n"/>
      <c r="B37" s="21" t="n"/>
      <c r="C37" s="16" t="n"/>
      <c r="D37" s="16" t="n"/>
      <c r="E37" s="16" t="n"/>
      <c r="F37" s="22">
        <f>IF(AND(D37="",E37=""),"",MAX(0,E37-D37))</f>
        <v/>
      </c>
      <c r="G37" s="16" t="n"/>
      <c r="H37" s="16" t="n"/>
    </row>
    <row r="38">
      <c r="A38" s="16" t="n"/>
      <c r="B38" s="21" t="n"/>
      <c r="C38" s="16" t="n"/>
      <c r="D38" s="16" t="n"/>
      <c r="E38" s="16" t="n"/>
      <c r="F38" s="22">
        <f>IF(AND(D38="",E38=""),"",MAX(0,E38-D38))</f>
        <v/>
      </c>
      <c r="G38" s="16" t="n"/>
      <c r="H38" s="16" t="n"/>
    </row>
    <row r="39">
      <c r="A39" s="16" t="n"/>
      <c r="B39" s="21" t="n"/>
      <c r="C39" s="16" t="n"/>
      <c r="D39" s="16" t="n"/>
      <c r="E39" s="16" t="n"/>
      <c r="F39" s="22">
        <f>IF(AND(D39="",E39=""),"",MAX(0,E39-D39))</f>
        <v/>
      </c>
      <c r="G39" s="16" t="n"/>
      <c r="H39" s="16" t="n"/>
    </row>
    <row r="40">
      <c r="A40" s="16" t="n"/>
      <c r="B40" s="21" t="n"/>
      <c r="C40" s="16" t="n"/>
      <c r="D40" s="16" t="n"/>
      <c r="E40" s="16" t="n"/>
      <c r="F40" s="22">
        <f>IF(AND(D40="",E40=""),"",MAX(0,E40-D40))</f>
        <v/>
      </c>
      <c r="G40" s="16" t="n"/>
      <c r="H40" s="16" t="n"/>
    </row>
    <row r="41">
      <c r="A41" s="16" t="n"/>
      <c r="B41" s="21" t="n"/>
      <c r="C41" s="16" t="n"/>
      <c r="D41" s="16" t="n"/>
      <c r="E41" s="16" t="n"/>
      <c r="F41" s="22">
        <f>IF(AND(D41="",E41=""),"",MAX(0,E41-D41))</f>
        <v/>
      </c>
      <c r="G41" s="16" t="n"/>
      <c r="H41" s="16" t="n"/>
    </row>
    <row r="42">
      <c r="A42" s="16" t="n"/>
      <c r="B42" s="21" t="n"/>
      <c r="C42" s="16" t="n"/>
      <c r="D42" s="16" t="n"/>
      <c r="E42" s="16" t="n"/>
      <c r="F42" s="22">
        <f>IF(AND(D42="",E42=""),"",MAX(0,E42-D42))</f>
        <v/>
      </c>
      <c r="G42" s="16" t="n"/>
      <c r="H42" s="16" t="n"/>
    </row>
    <row r="43">
      <c r="A43" s="16" t="n"/>
      <c r="B43" s="21" t="n"/>
      <c r="C43" s="16" t="n"/>
      <c r="D43" s="16" t="n"/>
      <c r="E43" s="16" t="n"/>
      <c r="F43" s="22">
        <f>IF(AND(D43="",E43=""),"",MAX(0,E43-D43))</f>
        <v/>
      </c>
      <c r="G43" s="16" t="n"/>
      <c r="H43" s="16" t="n"/>
    </row>
    <row r="44">
      <c r="A44" s="16" t="n"/>
      <c r="B44" s="21" t="n"/>
      <c r="C44" s="16" t="n"/>
      <c r="D44" s="16" t="n"/>
      <c r="E44" s="16" t="n"/>
      <c r="F44" s="22">
        <f>IF(AND(D44="",E44=""),"",MAX(0,E44-D44))</f>
        <v/>
      </c>
      <c r="G44" s="16" t="n"/>
      <c r="H44" s="16" t="n"/>
    </row>
    <row r="45">
      <c r="A45" s="16" t="n"/>
      <c r="B45" s="21" t="n"/>
      <c r="C45" s="16" t="n"/>
      <c r="D45" s="16" t="n"/>
      <c r="E45" s="16" t="n"/>
      <c r="F45" s="22">
        <f>IF(AND(D45="",E45=""),"",MAX(0,E45-D45))</f>
        <v/>
      </c>
      <c r="G45" s="16" t="n"/>
      <c r="H45" s="16" t="n"/>
    </row>
    <row r="46">
      <c r="A46" s="16" t="n"/>
      <c r="B46" s="21" t="n"/>
      <c r="C46" s="16" t="n"/>
      <c r="D46" s="16" t="n"/>
      <c r="E46" s="16" t="n"/>
      <c r="F46" s="22">
        <f>IF(AND(D46="",E46=""),"",MAX(0,E46-D46))</f>
        <v/>
      </c>
      <c r="G46" s="16" t="n"/>
      <c r="H46" s="16" t="n"/>
    </row>
    <row r="47">
      <c r="A47" s="16" t="n"/>
      <c r="B47" s="21" t="n"/>
      <c r="C47" s="16" t="n"/>
      <c r="D47" s="16" t="n"/>
      <c r="E47" s="16" t="n"/>
      <c r="F47" s="22">
        <f>IF(AND(D47="",E47=""),"",MAX(0,E47-D47))</f>
        <v/>
      </c>
      <c r="G47" s="16" t="n"/>
      <c r="H47" s="16" t="n"/>
    </row>
    <row r="48">
      <c r="A48" s="16" t="n"/>
      <c r="B48" s="21" t="n"/>
      <c r="C48" s="16" t="n"/>
      <c r="D48" s="16" t="n"/>
      <c r="E48" s="16" t="n"/>
      <c r="F48" s="22">
        <f>IF(AND(D48="",E48=""),"",MAX(0,E48-D48))</f>
        <v/>
      </c>
      <c r="G48" s="16" t="n"/>
      <c r="H48" s="16" t="n"/>
    </row>
    <row r="49">
      <c r="A49" s="16" t="n"/>
      <c r="B49" s="21" t="n"/>
      <c r="C49" s="16" t="n"/>
      <c r="D49" s="16" t="n"/>
      <c r="E49" s="16" t="n"/>
      <c r="F49" s="22">
        <f>IF(AND(D49="",E49=""),"",MAX(0,E49-D49))</f>
        <v/>
      </c>
      <c r="G49" s="16" t="n"/>
      <c r="H49" s="16" t="n"/>
    </row>
    <row r="50">
      <c r="A50" s="16" t="n"/>
      <c r="B50" s="21" t="n"/>
      <c r="C50" s="16" t="n"/>
      <c r="D50" s="16" t="n"/>
      <c r="E50" s="16" t="n"/>
      <c r="F50" s="22">
        <f>IF(AND(D50="",E50=""),"",MAX(0,E50-D50))</f>
        <v/>
      </c>
      <c r="G50" s="16" t="n"/>
      <c r="H50" s="16" t="n"/>
    </row>
    <row r="51">
      <c r="A51" s="16" t="n"/>
      <c r="B51" s="21" t="n"/>
      <c r="C51" s="16" t="n"/>
      <c r="D51" s="16" t="n"/>
      <c r="E51" s="16" t="n"/>
      <c r="F51" s="22">
        <f>IF(AND(D51="",E51=""),"",MAX(0,E51-D51))</f>
        <v/>
      </c>
      <c r="G51" s="16" t="n"/>
      <c r="H51" s="16" t="n"/>
    </row>
    <row r="52">
      <c r="A52" s="16" t="n"/>
      <c r="B52" s="21" t="n"/>
      <c r="C52" s="16" t="n"/>
      <c r="D52" s="16" t="n"/>
      <c r="E52" s="16" t="n"/>
      <c r="F52" s="22">
        <f>IF(AND(D52="",E52=""),"",MAX(0,E52-D52))</f>
        <v/>
      </c>
      <c r="G52" s="16" t="n"/>
      <c r="H52" s="16" t="n"/>
    </row>
    <row r="53">
      <c r="A53" s="16" t="n"/>
      <c r="B53" s="21" t="n"/>
      <c r="C53" s="16" t="n"/>
      <c r="D53" s="16" t="n"/>
      <c r="E53" s="16" t="n"/>
      <c r="F53" s="22">
        <f>IF(AND(D53="",E53=""),"",MAX(0,E53-D53))</f>
        <v/>
      </c>
      <c r="G53" s="16" t="n"/>
      <c r="H53" s="16" t="n"/>
    </row>
    <row r="54">
      <c r="A54" s="16" t="n"/>
      <c r="B54" s="21" t="n"/>
      <c r="C54" s="16" t="n"/>
      <c r="D54" s="16" t="n"/>
      <c r="E54" s="16" t="n"/>
      <c r="F54" s="22">
        <f>IF(AND(D54="",E54=""),"",MAX(0,E54-D54))</f>
        <v/>
      </c>
      <c r="G54" s="16" t="n"/>
      <c r="H54" s="16" t="n"/>
    </row>
    <row r="55">
      <c r="A55" s="16" t="n"/>
      <c r="B55" s="21" t="n"/>
      <c r="C55" s="16" t="n"/>
      <c r="D55" s="16" t="n"/>
      <c r="E55" s="16" t="n"/>
      <c r="F55" s="22">
        <f>IF(AND(D55="",E55=""),"",MAX(0,E55-D55))</f>
        <v/>
      </c>
      <c r="G55" s="16" t="n"/>
      <c r="H55" s="16" t="n"/>
    </row>
    <row r="56">
      <c r="A56" s="16" t="n"/>
      <c r="B56" s="21" t="n"/>
      <c r="C56" s="16" t="n"/>
      <c r="D56" s="16" t="n"/>
      <c r="E56" s="16" t="n"/>
      <c r="F56" s="22">
        <f>IF(AND(D56="",E56=""),"",MAX(0,E56-D56))</f>
        <v/>
      </c>
      <c r="G56" s="16" t="n"/>
      <c r="H56" s="16" t="n"/>
    </row>
    <row r="57">
      <c r="A57" s="16" t="n"/>
      <c r="B57" s="21" t="n"/>
      <c r="C57" s="16" t="n"/>
      <c r="D57" s="16" t="n"/>
      <c r="E57" s="16" t="n"/>
      <c r="F57" s="22">
        <f>IF(AND(D57="",E57=""),"",MAX(0,E57-D57))</f>
        <v/>
      </c>
      <c r="G57" s="16" t="n"/>
      <c r="H57" s="16" t="n"/>
    </row>
    <row r="58">
      <c r="A58" s="16" t="n"/>
      <c r="B58" s="21" t="n"/>
      <c r="C58" s="16" t="n"/>
      <c r="D58" s="16" t="n"/>
      <c r="E58" s="16" t="n"/>
      <c r="F58" s="22">
        <f>IF(AND(D58="",E58=""),"",MAX(0,E58-D58))</f>
        <v/>
      </c>
      <c r="G58" s="16" t="n"/>
      <c r="H58" s="16" t="n"/>
    </row>
    <row r="59">
      <c r="A59" s="16" t="n"/>
      <c r="B59" s="21" t="n"/>
      <c r="C59" s="16" t="n"/>
      <c r="D59" s="16" t="n"/>
      <c r="E59" s="16" t="n"/>
      <c r="F59" s="22">
        <f>IF(AND(D59="",E59=""),"",MAX(0,E59-D59))</f>
        <v/>
      </c>
      <c r="G59" s="16" t="n"/>
      <c r="H59" s="16" t="n"/>
    </row>
    <row r="60">
      <c r="A60" s="16" t="n"/>
      <c r="B60" s="21" t="n"/>
      <c r="C60" s="16" t="n"/>
      <c r="D60" s="16" t="n"/>
      <c r="E60" s="16" t="n"/>
      <c r="F60" s="22">
        <f>IF(AND(D60="",E60=""),"",MAX(0,E60-D60))</f>
        <v/>
      </c>
      <c r="G60" s="16" t="n"/>
      <c r="H60" s="16" t="n"/>
    </row>
    <row r="61">
      <c r="A61" s="16" t="n"/>
      <c r="B61" s="21" t="n"/>
      <c r="C61" s="16" t="n"/>
      <c r="D61" s="16" t="n"/>
      <c r="E61" s="16" t="n"/>
      <c r="F61" s="22">
        <f>IF(AND(D61="",E61=""),"",MAX(0,E61-D61))</f>
        <v/>
      </c>
      <c r="G61" s="16" t="n"/>
      <c r="H61" s="16" t="n"/>
    </row>
    <row r="62">
      <c r="A62" s="16" t="n"/>
      <c r="B62" s="21" t="n"/>
      <c r="C62" s="16" t="n"/>
      <c r="D62" s="16" t="n"/>
      <c r="E62" s="16" t="n"/>
      <c r="F62" s="22">
        <f>IF(AND(D62="",E62=""),"",MAX(0,E62-D62))</f>
        <v/>
      </c>
      <c r="G62" s="16" t="n"/>
      <c r="H62" s="16" t="n"/>
    </row>
    <row r="63">
      <c r="A63" s="16" t="n"/>
      <c r="B63" s="21" t="n"/>
      <c r="C63" s="16" t="n"/>
      <c r="D63" s="16" t="n"/>
      <c r="E63" s="16" t="n"/>
      <c r="F63" s="22">
        <f>IF(AND(D63="",E63=""),"",MAX(0,E63-D63))</f>
        <v/>
      </c>
      <c r="G63" s="16" t="n"/>
      <c r="H63" s="16" t="n"/>
    </row>
    <row r="64">
      <c r="A64" s="16" t="n"/>
      <c r="B64" s="21" t="n"/>
      <c r="C64" s="16" t="n"/>
      <c r="D64" s="16" t="n"/>
      <c r="E64" s="16" t="n"/>
      <c r="F64" s="22">
        <f>IF(AND(D64="",E64=""),"",MAX(0,E64-D64))</f>
        <v/>
      </c>
      <c r="G64" s="16" t="n"/>
      <c r="H64" s="16" t="n"/>
    </row>
    <row r="65">
      <c r="A65" s="16" t="n"/>
      <c r="B65" s="21" t="n"/>
      <c r="C65" s="16" t="n"/>
      <c r="D65" s="16" t="n"/>
      <c r="E65" s="16" t="n"/>
      <c r="F65" s="22">
        <f>IF(AND(D65="",E65=""),"",MAX(0,E65-D65))</f>
        <v/>
      </c>
      <c r="G65" s="16" t="n"/>
      <c r="H65" s="16" t="n"/>
    </row>
    <row r="66">
      <c r="A66" s="16" t="n"/>
      <c r="B66" s="21" t="n"/>
      <c r="C66" s="16" t="n"/>
      <c r="D66" s="16" t="n"/>
      <c r="E66" s="16" t="n"/>
      <c r="F66" s="22">
        <f>IF(AND(D66="",E66=""),"",MAX(0,E66-D66))</f>
        <v/>
      </c>
      <c r="G66" s="16" t="n"/>
      <c r="H66" s="16" t="n"/>
    </row>
    <row r="67">
      <c r="A67" s="16" t="n"/>
      <c r="B67" s="21" t="n"/>
      <c r="C67" s="16" t="n"/>
      <c r="D67" s="16" t="n"/>
      <c r="E67" s="16" t="n"/>
      <c r="F67" s="22">
        <f>IF(AND(D67="",E67=""),"",MAX(0,E67-D67))</f>
        <v/>
      </c>
      <c r="G67" s="16" t="n"/>
      <c r="H67" s="16" t="n"/>
    </row>
    <row r="68">
      <c r="A68" s="16" t="n"/>
      <c r="B68" s="21" t="n"/>
      <c r="C68" s="16" t="n"/>
      <c r="D68" s="16" t="n"/>
      <c r="E68" s="16" t="n"/>
      <c r="F68" s="22">
        <f>IF(AND(D68="",E68=""),"",MAX(0,E68-D68))</f>
        <v/>
      </c>
      <c r="G68" s="16" t="n"/>
      <c r="H68" s="16" t="n"/>
    </row>
    <row r="69">
      <c r="A69" s="16" t="n"/>
      <c r="B69" s="21" t="n"/>
      <c r="C69" s="16" t="n"/>
      <c r="D69" s="16" t="n"/>
      <c r="E69" s="16" t="n"/>
      <c r="F69" s="22">
        <f>IF(AND(D69="",E69=""),"",MAX(0,E69-D69))</f>
        <v/>
      </c>
      <c r="G69" s="16" t="n"/>
      <c r="H69" s="16" t="n"/>
    </row>
    <row r="70">
      <c r="A70" s="16" t="n"/>
      <c r="B70" s="21" t="n"/>
      <c r="C70" s="16" t="n"/>
      <c r="D70" s="16" t="n"/>
      <c r="E70" s="16" t="n"/>
      <c r="F70" s="22">
        <f>IF(AND(D70="",E70=""),"",MAX(0,E70-D70))</f>
        <v/>
      </c>
      <c r="G70" s="16" t="n"/>
      <c r="H70" s="16" t="n"/>
    </row>
    <row r="71">
      <c r="A71" s="16" t="n"/>
      <c r="B71" s="21" t="n"/>
      <c r="C71" s="16" t="n"/>
      <c r="D71" s="16" t="n"/>
      <c r="E71" s="16" t="n"/>
      <c r="F71" s="22">
        <f>IF(AND(D71="",E71=""),"",MAX(0,E71-D71))</f>
        <v/>
      </c>
      <c r="G71" s="16" t="n"/>
      <c r="H71" s="16" t="n"/>
    </row>
    <row r="72">
      <c r="A72" s="16" t="n"/>
      <c r="B72" s="21" t="n"/>
      <c r="C72" s="16" t="n"/>
      <c r="D72" s="16" t="n"/>
      <c r="E72" s="16" t="n"/>
      <c r="F72" s="22">
        <f>IF(AND(D72="",E72=""),"",MAX(0,E72-D72))</f>
        <v/>
      </c>
      <c r="G72" s="16" t="n"/>
      <c r="H72" s="16" t="n"/>
    </row>
    <row r="73">
      <c r="A73" s="16" t="n"/>
      <c r="B73" s="21" t="n"/>
      <c r="C73" s="16" t="n"/>
      <c r="D73" s="16" t="n"/>
      <c r="E73" s="16" t="n"/>
      <c r="F73" s="22">
        <f>IF(AND(D73="",E73=""),"",MAX(0,E73-D73))</f>
        <v/>
      </c>
      <c r="G73" s="16" t="n"/>
      <c r="H73" s="16" t="n"/>
    </row>
    <row r="74">
      <c r="A74" s="16" t="n"/>
      <c r="B74" s="21" t="n"/>
      <c r="C74" s="16" t="n"/>
      <c r="D74" s="16" t="n"/>
      <c r="E74" s="16" t="n"/>
      <c r="F74" s="22">
        <f>IF(AND(D74="",E74=""),"",MAX(0,E74-D74))</f>
        <v/>
      </c>
      <c r="G74" s="16" t="n"/>
      <c r="H74" s="16" t="n"/>
    </row>
    <row r="75">
      <c r="A75" s="16" t="n"/>
      <c r="B75" s="21" t="n"/>
      <c r="C75" s="16" t="n"/>
      <c r="D75" s="16" t="n"/>
      <c r="E75" s="16" t="n"/>
      <c r="F75" s="22">
        <f>IF(AND(D75="",E75=""),"",MAX(0,E75-D75))</f>
        <v/>
      </c>
      <c r="G75" s="16" t="n"/>
      <c r="H75" s="16" t="n"/>
    </row>
    <row r="76">
      <c r="A76" s="16" t="n"/>
      <c r="B76" s="21" t="n"/>
      <c r="C76" s="16" t="n"/>
      <c r="D76" s="16" t="n"/>
      <c r="E76" s="16" t="n"/>
      <c r="F76" s="22">
        <f>IF(AND(D76="",E76=""),"",MAX(0,E76-D76))</f>
        <v/>
      </c>
      <c r="G76" s="16" t="n"/>
      <c r="H76" s="16" t="n"/>
    </row>
    <row r="77">
      <c r="A77" s="16" t="n"/>
      <c r="B77" s="21" t="n"/>
      <c r="C77" s="16" t="n"/>
      <c r="D77" s="16" t="n"/>
      <c r="E77" s="16" t="n"/>
      <c r="F77" s="22">
        <f>IF(AND(D77="",E77=""),"",MAX(0,E77-D77))</f>
        <v/>
      </c>
      <c r="G77" s="16" t="n"/>
      <c r="H77" s="16" t="n"/>
    </row>
    <row r="78">
      <c r="A78" s="16" t="n"/>
      <c r="B78" s="21" t="n"/>
      <c r="C78" s="16" t="n"/>
      <c r="D78" s="16" t="n"/>
      <c r="E78" s="16" t="n"/>
      <c r="F78" s="22">
        <f>IF(AND(D78="",E78=""),"",MAX(0,E78-D78))</f>
        <v/>
      </c>
      <c r="G78" s="16" t="n"/>
      <c r="H78" s="16" t="n"/>
    </row>
    <row r="79">
      <c r="A79" s="16" t="n"/>
      <c r="B79" s="21" t="n"/>
      <c r="C79" s="16" t="n"/>
      <c r="D79" s="16" t="n"/>
      <c r="E79" s="16" t="n"/>
      <c r="F79" s="22">
        <f>IF(AND(D79="",E79=""),"",MAX(0,E79-D79))</f>
        <v/>
      </c>
      <c r="G79" s="16" t="n"/>
      <c r="H79" s="16" t="n"/>
    </row>
    <row r="80">
      <c r="A80" s="16" t="n"/>
      <c r="B80" s="21" t="n"/>
      <c r="C80" s="16" t="n"/>
      <c r="D80" s="16" t="n"/>
      <c r="E80" s="16" t="n"/>
      <c r="F80" s="22">
        <f>IF(AND(D80="",E80=""),"",MAX(0,E80-D80))</f>
        <v/>
      </c>
      <c r="G80" s="16" t="n"/>
      <c r="H80" s="16" t="n"/>
    </row>
    <row r="81">
      <c r="A81" s="16" t="n"/>
      <c r="B81" s="21" t="n"/>
      <c r="C81" s="16" t="n"/>
      <c r="D81" s="16" t="n"/>
      <c r="E81" s="16" t="n"/>
      <c r="F81" s="22">
        <f>IF(AND(D81="",E81=""),"",MAX(0,E81-D81))</f>
        <v/>
      </c>
      <c r="G81" s="16" t="n"/>
      <c r="H81" s="16" t="n"/>
    </row>
    <row r="82">
      <c r="A82" s="16" t="n"/>
      <c r="B82" s="21" t="n"/>
      <c r="C82" s="16" t="n"/>
      <c r="D82" s="16" t="n"/>
      <c r="E82" s="16" t="n"/>
      <c r="F82" s="22">
        <f>IF(AND(D82="",E82=""),"",MAX(0,E82-D82))</f>
        <v/>
      </c>
      <c r="G82" s="16" t="n"/>
      <c r="H82" s="16" t="n"/>
    </row>
    <row r="83">
      <c r="A83" s="16" t="n"/>
      <c r="B83" s="21" t="n"/>
      <c r="C83" s="16" t="n"/>
      <c r="D83" s="16" t="n"/>
      <c r="E83" s="16" t="n"/>
      <c r="F83" s="22">
        <f>IF(AND(D83="",E83=""),"",MAX(0,E83-D83))</f>
        <v/>
      </c>
      <c r="G83" s="16" t="n"/>
      <c r="H83" s="16" t="n"/>
    </row>
    <row r="84">
      <c r="A84" s="16" t="n"/>
      <c r="B84" s="21" t="n"/>
      <c r="C84" s="16" t="n"/>
      <c r="D84" s="16" t="n"/>
      <c r="E84" s="16" t="n"/>
      <c r="F84" s="22">
        <f>IF(AND(D84="",E84=""),"",MAX(0,E84-D84))</f>
        <v/>
      </c>
      <c r="G84" s="16" t="n"/>
      <c r="H84" s="16" t="n"/>
    </row>
    <row r="85">
      <c r="A85" s="16" t="n"/>
      <c r="B85" s="21" t="n"/>
      <c r="C85" s="16" t="n"/>
      <c r="D85" s="16" t="n"/>
      <c r="E85" s="16" t="n"/>
      <c r="F85" s="22">
        <f>IF(AND(D85="",E85=""),"",MAX(0,E85-D85))</f>
        <v/>
      </c>
      <c r="G85" s="16" t="n"/>
      <c r="H85" s="16" t="n"/>
    </row>
    <row r="86">
      <c r="A86" s="16" t="n"/>
      <c r="B86" s="21" t="n"/>
      <c r="C86" s="16" t="n"/>
      <c r="D86" s="16" t="n"/>
      <c r="E86" s="16" t="n"/>
      <c r="F86" s="22">
        <f>IF(AND(D86="",E86=""),"",MAX(0,E86-D86))</f>
        <v/>
      </c>
      <c r="G86" s="16" t="n"/>
      <c r="H86" s="16" t="n"/>
    </row>
    <row r="87">
      <c r="A87" s="16" t="n"/>
      <c r="B87" s="21" t="n"/>
      <c r="C87" s="16" t="n"/>
      <c r="D87" s="16" t="n"/>
      <c r="E87" s="16" t="n"/>
      <c r="F87" s="22">
        <f>IF(AND(D87="",E87=""),"",MAX(0,E87-D87))</f>
        <v/>
      </c>
      <c r="G87" s="16" t="n"/>
      <c r="H87" s="16" t="n"/>
    </row>
    <row r="88">
      <c r="A88" s="16" t="n"/>
      <c r="B88" s="21" t="n"/>
      <c r="C88" s="16" t="n"/>
      <c r="D88" s="16" t="n"/>
      <c r="E88" s="16" t="n"/>
      <c r="F88" s="22">
        <f>IF(AND(D88="",E88=""),"",MAX(0,E88-D88))</f>
        <v/>
      </c>
      <c r="G88" s="16" t="n"/>
      <c r="H88" s="16" t="n"/>
    </row>
    <row r="89">
      <c r="A89" s="16" t="n"/>
      <c r="B89" s="21" t="n"/>
      <c r="C89" s="16" t="n"/>
      <c r="D89" s="16" t="n"/>
      <c r="E89" s="16" t="n"/>
      <c r="F89" s="22">
        <f>IF(AND(D89="",E89=""),"",MAX(0,E89-D89))</f>
        <v/>
      </c>
      <c r="G89" s="16" t="n"/>
      <c r="H89" s="16" t="n"/>
    </row>
    <row r="90">
      <c r="A90" s="16" t="n"/>
      <c r="B90" s="21" t="n"/>
      <c r="C90" s="16" t="n"/>
      <c r="D90" s="16" t="n"/>
      <c r="E90" s="16" t="n"/>
      <c r="F90" s="22">
        <f>IF(AND(D90="",E90=""),"",MAX(0,E90-D90))</f>
        <v/>
      </c>
      <c r="G90" s="16" t="n"/>
      <c r="H90" s="16" t="n"/>
    </row>
    <row r="91">
      <c r="A91" s="16" t="n"/>
      <c r="B91" s="21" t="n"/>
      <c r="C91" s="16" t="n"/>
      <c r="D91" s="16" t="n"/>
      <c r="E91" s="16" t="n"/>
      <c r="F91" s="22">
        <f>IF(AND(D91="",E91=""),"",MAX(0,E91-D91))</f>
        <v/>
      </c>
      <c r="G91" s="16" t="n"/>
      <c r="H91" s="16" t="n"/>
    </row>
    <row r="92">
      <c r="A92" s="16" t="n"/>
      <c r="B92" s="21" t="n"/>
      <c r="C92" s="16" t="n"/>
      <c r="D92" s="16" t="n"/>
      <c r="E92" s="16" t="n"/>
      <c r="F92" s="22">
        <f>IF(AND(D92="",E92=""),"",MAX(0,E92-D92))</f>
        <v/>
      </c>
      <c r="G92" s="16" t="n"/>
      <c r="H92" s="16" t="n"/>
    </row>
    <row r="93">
      <c r="A93" s="16" t="n"/>
      <c r="B93" s="21" t="n"/>
      <c r="C93" s="16" t="n"/>
      <c r="D93" s="16" t="n"/>
      <c r="E93" s="16" t="n"/>
      <c r="F93" s="22">
        <f>IF(AND(D93="",E93=""),"",MAX(0,E93-D93))</f>
        <v/>
      </c>
      <c r="G93" s="16" t="n"/>
      <c r="H93" s="16" t="n"/>
    </row>
    <row r="94">
      <c r="A94" s="16" t="n"/>
      <c r="B94" s="21" t="n"/>
      <c r="C94" s="16" t="n"/>
      <c r="D94" s="16" t="n"/>
      <c r="E94" s="16" t="n"/>
      <c r="F94" s="22">
        <f>IF(AND(D94="",E94=""),"",MAX(0,E94-D94))</f>
        <v/>
      </c>
      <c r="G94" s="16" t="n"/>
      <c r="H94" s="16" t="n"/>
    </row>
    <row r="95">
      <c r="A95" s="16" t="n"/>
      <c r="B95" s="21" t="n"/>
      <c r="C95" s="16" t="n"/>
      <c r="D95" s="16" t="n"/>
      <c r="E95" s="16" t="n"/>
      <c r="F95" s="22">
        <f>IF(AND(D95="",E95=""),"",MAX(0,E95-D95))</f>
        <v/>
      </c>
      <c r="G95" s="16" t="n"/>
      <c r="H95" s="16" t="n"/>
    </row>
    <row r="96">
      <c r="A96" s="16" t="n"/>
      <c r="B96" s="21" t="n"/>
      <c r="C96" s="16" t="n"/>
      <c r="D96" s="16" t="n"/>
      <c r="E96" s="16" t="n"/>
      <c r="F96" s="22">
        <f>IF(AND(D96="",E96=""),"",MAX(0,E96-D96))</f>
        <v/>
      </c>
      <c r="G96" s="16" t="n"/>
      <c r="H96" s="16" t="n"/>
    </row>
    <row r="97">
      <c r="A97" s="16" t="n"/>
      <c r="B97" s="21" t="n"/>
      <c r="C97" s="16" t="n"/>
      <c r="D97" s="16" t="n"/>
      <c r="E97" s="16" t="n"/>
      <c r="F97" s="22">
        <f>IF(AND(D97="",E97=""),"",MAX(0,E97-D97))</f>
        <v/>
      </c>
      <c r="G97" s="16" t="n"/>
      <c r="H97" s="16" t="n"/>
    </row>
    <row r="98">
      <c r="A98" s="16" t="n"/>
      <c r="B98" s="21" t="n"/>
      <c r="C98" s="16" t="n"/>
      <c r="D98" s="16" t="n"/>
      <c r="E98" s="16" t="n"/>
      <c r="F98" s="22">
        <f>IF(AND(D98="",E98=""),"",MAX(0,E98-D98))</f>
        <v/>
      </c>
      <c r="G98" s="16" t="n"/>
      <c r="H98" s="16" t="n"/>
    </row>
    <row r="99">
      <c r="A99" s="16" t="n"/>
      <c r="B99" s="21" t="n"/>
      <c r="C99" s="16" t="n"/>
      <c r="D99" s="16" t="n"/>
      <c r="E99" s="16" t="n"/>
      <c r="F99" s="22">
        <f>IF(AND(D99="",E99=""),"",MAX(0,E99-D99))</f>
        <v/>
      </c>
      <c r="G99" s="16" t="n"/>
      <c r="H99" s="16" t="n"/>
    </row>
    <row r="100">
      <c r="A100" s="16" t="n"/>
      <c r="B100" s="21" t="n"/>
      <c r="C100" s="16" t="n"/>
      <c r="D100" s="16" t="n"/>
      <c r="E100" s="16" t="n"/>
      <c r="F100" s="22">
        <f>IF(AND(D100="",E100=""),"",MAX(0,E100-D100))</f>
        <v/>
      </c>
      <c r="G100" s="16" t="n"/>
      <c r="H100" s="16" t="n"/>
    </row>
    <row r="101">
      <c r="A101" s="16" t="n"/>
      <c r="B101" s="21" t="n"/>
      <c r="C101" s="16" t="n"/>
      <c r="D101" s="16" t="n"/>
      <c r="E101" s="16" t="n"/>
      <c r="F101" s="22">
        <f>IF(AND(D101="",E101=""),"",MAX(0,E101-D101))</f>
        <v/>
      </c>
      <c r="G101" s="16" t="n"/>
      <c r="H101" s="16" t="n"/>
    </row>
    <row r="102">
      <c r="A102" s="16" t="n"/>
      <c r="B102" s="21" t="n"/>
      <c r="C102" s="16" t="n"/>
      <c r="D102" s="16" t="n"/>
      <c r="E102" s="16" t="n"/>
      <c r="F102" s="22">
        <f>IF(AND(D102="",E102=""),"",MAX(0,E102-D102))</f>
        <v/>
      </c>
      <c r="G102" s="16" t="n"/>
      <c r="H102" s="16" t="n"/>
    </row>
    <row r="103">
      <c r="A103" s="16" t="n"/>
      <c r="B103" s="21" t="n"/>
      <c r="C103" s="16" t="n"/>
      <c r="D103" s="16" t="n"/>
      <c r="E103" s="16" t="n"/>
      <c r="F103" s="22">
        <f>IF(AND(D103="",E103=""),"",MAX(0,E103-D103))</f>
        <v/>
      </c>
      <c r="G103" s="16" t="n"/>
      <c r="H103" s="16" t="n"/>
    </row>
    <row r="104">
      <c r="A104" s="16" t="n"/>
      <c r="B104" s="21" t="n"/>
      <c r="C104" s="16" t="n"/>
      <c r="D104" s="16" t="n"/>
      <c r="E104" s="16" t="n"/>
      <c r="F104" s="22">
        <f>IF(AND(D104="",E104=""),"",MAX(0,E104-D104))</f>
        <v/>
      </c>
      <c r="G104" s="16" t="n"/>
      <c r="H104" s="16" t="n"/>
    </row>
    <row r="105">
      <c r="A105" s="16" t="n"/>
      <c r="B105" s="21" t="n"/>
      <c r="C105" s="16" t="n"/>
      <c r="D105" s="16" t="n"/>
      <c r="E105" s="16" t="n"/>
      <c r="F105" s="22">
        <f>IF(AND(D105="",E105=""),"",MAX(0,E105-D105))</f>
        <v/>
      </c>
      <c r="G105" s="16" t="n"/>
      <c r="H105" s="16" t="n"/>
    </row>
    <row r="106">
      <c r="A106" s="16" t="n"/>
      <c r="B106" s="21" t="n"/>
      <c r="C106" s="16" t="n"/>
      <c r="D106" s="16" t="n"/>
      <c r="E106" s="16" t="n"/>
      <c r="F106" s="22">
        <f>IF(AND(D106="",E106=""),"",MAX(0,E106-D106))</f>
        <v/>
      </c>
      <c r="G106" s="16" t="n"/>
      <c r="H106" s="16" t="n"/>
    </row>
    <row r="107">
      <c r="A107" s="16" t="n"/>
      <c r="B107" s="21" t="n"/>
      <c r="C107" s="16" t="n"/>
      <c r="D107" s="16" t="n"/>
      <c r="E107" s="16" t="n"/>
      <c r="F107" s="22">
        <f>IF(AND(D107="",E107=""),"",MAX(0,E107-D107))</f>
        <v/>
      </c>
      <c r="G107" s="16" t="n"/>
      <c r="H107" s="16" t="n"/>
    </row>
    <row r="108">
      <c r="A108" s="16" t="n"/>
      <c r="B108" s="21" t="n"/>
      <c r="C108" s="16" t="n"/>
      <c r="D108" s="16" t="n"/>
      <c r="E108" s="16" t="n"/>
      <c r="F108" s="22">
        <f>IF(AND(D108="",E108=""),"",MAX(0,E108-D108))</f>
        <v/>
      </c>
      <c r="G108" s="16" t="n"/>
      <c r="H108" s="16" t="n"/>
    </row>
    <row r="109">
      <c r="A109" s="16" t="n"/>
      <c r="B109" s="21" t="n"/>
      <c r="C109" s="16" t="n"/>
      <c r="D109" s="16" t="n"/>
      <c r="E109" s="16" t="n"/>
      <c r="F109" s="22">
        <f>IF(AND(D109="",E109=""),"",MAX(0,E109-D109))</f>
        <v/>
      </c>
      <c r="G109" s="16" t="n"/>
      <c r="H109" s="16" t="n"/>
    </row>
    <row r="110">
      <c r="A110" s="16" t="n"/>
      <c r="B110" s="21" t="n"/>
      <c r="C110" s="16" t="n"/>
      <c r="D110" s="16" t="n"/>
      <c r="E110" s="16" t="n"/>
      <c r="F110" s="22">
        <f>IF(AND(D110="",E110=""),"",MAX(0,E110-D110))</f>
        <v/>
      </c>
      <c r="G110" s="16" t="n"/>
      <c r="H110" s="16" t="n"/>
    </row>
    <row r="111">
      <c r="A111" s="16" t="n"/>
      <c r="B111" s="21" t="n"/>
      <c r="C111" s="16" t="n"/>
      <c r="D111" s="16" t="n"/>
      <c r="E111" s="16" t="n"/>
      <c r="F111" s="22">
        <f>IF(AND(D111="",E111=""),"",MAX(0,E111-D111))</f>
        <v/>
      </c>
      <c r="G111" s="16" t="n"/>
      <c r="H111" s="16" t="n"/>
    </row>
    <row r="112">
      <c r="A112" s="16" t="n"/>
      <c r="B112" s="21" t="n"/>
      <c r="C112" s="16" t="n"/>
      <c r="D112" s="16" t="n"/>
      <c r="E112" s="16" t="n"/>
      <c r="F112" s="22">
        <f>IF(AND(D112="",E112=""),"",MAX(0,E112-D112))</f>
        <v/>
      </c>
      <c r="G112" s="16" t="n"/>
      <c r="H112" s="16" t="n"/>
    </row>
    <row r="113">
      <c r="A113" s="16" t="n"/>
      <c r="B113" s="21" t="n"/>
      <c r="C113" s="16" t="n"/>
      <c r="D113" s="16" t="n"/>
      <c r="E113" s="16" t="n"/>
      <c r="F113" s="22">
        <f>IF(AND(D113="",E113=""),"",MAX(0,E113-D113))</f>
        <v/>
      </c>
      <c r="G113" s="16" t="n"/>
      <c r="H113" s="16" t="n"/>
    </row>
    <row r="114">
      <c r="A114" s="16" t="n"/>
      <c r="B114" s="21" t="n"/>
      <c r="C114" s="16" t="n"/>
      <c r="D114" s="16" t="n"/>
      <c r="E114" s="16" t="n"/>
      <c r="F114" s="22">
        <f>IF(AND(D114="",E114=""),"",MAX(0,E114-D114))</f>
        <v/>
      </c>
      <c r="G114" s="16" t="n"/>
      <c r="H114" s="16" t="n"/>
    </row>
    <row r="115">
      <c r="A115" s="16" t="n"/>
      <c r="B115" s="21" t="n"/>
      <c r="C115" s="16" t="n"/>
      <c r="D115" s="16" t="n"/>
      <c r="E115" s="16" t="n"/>
      <c r="F115" s="22">
        <f>IF(AND(D115="",E115=""),"",MAX(0,E115-D115))</f>
        <v/>
      </c>
      <c r="G115" s="16" t="n"/>
      <c r="H115" s="16" t="n"/>
    </row>
    <row r="116">
      <c r="A116" s="16" t="n"/>
      <c r="B116" s="21" t="n"/>
      <c r="C116" s="16" t="n"/>
      <c r="D116" s="16" t="n"/>
      <c r="E116" s="16" t="n"/>
      <c r="F116" s="22">
        <f>IF(AND(D116="",E116=""),"",MAX(0,E116-D116))</f>
        <v/>
      </c>
      <c r="G116" s="16" t="n"/>
      <c r="H116" s="16" t="n"/>
    </row>
    <row r="117">
      <c r="A117" s="16" t="n"/>
      <c r="B117" s="21" t="n"/>
      <c r="C117" s="16" t="n"/>
      <c r="D117" s="16" t="n"/>
      <c r="E117" s="16" t="n"/>
      <c r="F117" s="22">
        <f>IF(AND(D117="",E117=""),"",MAX(0,E117-D117))</f>
        <v/>
      </c>
      <c r="G117" s="16" t="n"/>
      <c r="H117" s="16" t="n"/>
    </row>
    <row r="118">
      <c r="A118" s="16" t="n"/>
      <c r="B118" s="21" t="n"/>
      <c r="C118" s="16" t="n"/>
      <c r="D118" s="16" t="n"/>
      <c r="E118" s="16" t="n"/>
      <c r="F118" s="22">
        <f>IF(AND(D118="",E118=""),"",MAX(0,E118-D118))</f>
        <v/>
      </c>
      <c r="G118" s="16" t="n"/>
      <c r="H118" s="16" t="n"/>
    </row>
    <row r="119">
      <c r="A119" s="16" t="n"/>
      <c r="B119" s="21" t="n"/>
      <c r="C119" s="16" t="n"/>
      <c r="D119" s="16" t="n"/>
      <c r="E119" s="16" t="n"/>
      <c r="F119" s="22">
        <f>IF(AND(D119="",E119=""),"",MAX(0,E119-D119))</f>
        <v/>
      </c>
      <c r="G119" s="16" t="n"/>
      <c r="H119" s="16" t="n"/>
    </row>
    <row r="120">
      <c r="A120" s="16" t="n"/>
      <c r="B120" s="21" t="n"/>
      <c r="C120" s="16" t="n"/>
      <c r="D120" s="16" t="n"/>
      <c r="E120" s="16" t="n"/>
      <c r="F120" s="22">
        <f>IF(AND(D120="",E120=""),"",MAX(0,E120-D120))</f>
        <v/>
      </c>
      <c r="G120" s="16" t="n"/>
      <c r="H120" s="16" t="n"/>
    </row>
    <row r="121">
      <c r="A121" s="16" t="n"/>
      <c r="B121" s="21" t="n"/>
      <c r="C121" s="16" t="n"/>
      <c r="D121" s="16" t="n"/>
      <c r="E121" s="16" t="n"/>
      <c r="F121" s="22">
        <f>IF(AND(D121="",E121=""),"",MAX(0,E121-D121))</f>
        <v/>
      </c>
      <c r="G121" s="16" t="n"/>
      <c r="H121" s="16" t="n"/>
    </row>
    <row r="122">
      <c r="A122" s="16" t="n"/>
      <c r="B122" s="21" t="n"/>
      <c r="C122" s="16" t="n"/>
      <c r="D122" s="16" t="n"/>
      <c r="E122" s="16" t="n"/>
      <c r="F122" s="22">
        <f>IF(AND(D122="",E122=""),"",MAX(0,E122-D122))</f>
        <v/>
      </c>
      <c r="G122" s="16" t="n"/>
      <c r="H122" s="16" t="n"/>
    </row>
    <row r="123">
      <c r="A123" s="16" t="n"/>
      <c r="B123" s="21" t="n"/>
      <c r="C123" s="16" t="n"/>
      <c r="D123" s="16" t="n"/>
      <c r="E123" s="16" t="n"/>
      <c r="F123" s="22">
        <f>IF(AND(D123="",E123=""),"",MAX(0,E123-D123))</f>
        <v/>
      </c>
      <c r="G123" s="16" t="n"/>
      <c r="H123" s="16" t="n"/>
    </row>
    <row r="124">
      <c r="A124" s="16" t="n"/>
      <c r="B124" s="21" t="n"/>
      <c r="C124" s="16" t="n"/>
      <c r="D124" s="16" t="n"/>
      <c r="E124" s="16" t="n"/>
      <c r="F124" s="22">
        <f>IF(AND(D124="",E124=""),"",MAX(0,E124-D124))</f>
        <v/>
      </c>
      <c r="G124" s="16" t="n"/>
      <c r="H124" s="16" t="n"/>
    </row>
    <row r="125">
      <c r="A125" s="16" t="n"/>
      <c r="B125" s="21" t="n"/>
      <c r="C125" s="16" t="n"/>
      <c r="D125" s="16" t="n"/>
      <c r="E125" s="16" t="n"/>
      <c r="F125" s="22">
        <f>IF(AND(D125="",E125=""),"",MAX(0,E125-D125))</f>
        <v/>
      </c>
      <c r="G125" s="16" t="n"/>
      <c r="H125" s="16" t="n"/>
    </row>
    <row r="126">
      <c r="A126" s="16" t="n"/>
      <c r="B126" s="21" t="n"/>
      <c r="C126" s="16" t="n"/>
      <c r="D126" s="16" t="n"/>
      <c r="E126" s="16" t="n"/>
      <c r="F126" s="22">
        <f>IF(AND(D126="",E126=""),"",MAX(0,E126-D126))</f>
        <v/>
      </c>
      <c r="G126" s="16" t="n"/>
      <c r="H126" s="16" t="n"/>
    </row>
    <row r="127">
      <c r="A127" s="16" t="n"/>
      <c r="B127" s="21" t="n"/>
      <c r="C127" s="16" t="n"/>
      <c r="D127" s="16" t="n"/>
      <c r="E127" s="16" t="n"/>
      <c r="F127" s="22">
        <f>IF(AND(D127="",E127=""),"",MAX(0,E127-D127))</f>
        <v/>
      </c>
      <c r="G127" s="16" t="n"/>
      <c r="H127" s="16" t="n"/>
    </row>
    <row r="128">
      <c r="A128" s="16" t="n"/>
      <c r="B128" s="21" t="n"/>
      <c r="C128" s="16" t="n"/>
      <c r="D128" s="16" t="n"/>
      <c r="E128" s="16" t="n"/>
      <c r="F128" s="22">
        <f>IF(AND(D128="",E128=""),"",MAX(0,E128-D128))</f>
        <v/>
      </c>
      <c r="G128" s="16" t="n"/>
      <c r="H128" s="16" t="n"/>
    </row>
    <row r="129">
      <c r="A129" s="16" t="n"/>
      <c r="B129" s="21" t="n"/>
      <c r="C129" s="16" t="n"/>
      <c r="D129" s="16" t="n"/>
      <c r="E129" s="16" t="n"/>
      <c r="F129" s="22">
        <f>IF(AND(D129="",E129=""),"",MAX(0,E129-D129))</f>
        <v/>
      </c>
      <c r="G129" s="16" t="n"/>
      <c r="H129" s="16" t="n"/>
    </row>
    <row r="130">
      <c r="A130" s="16" t="n"/>
      <c r="B130" s="21" t="n"/>
      <c r="C130" s="16" t="n"/>
      <c r="D130" s="16" t="n"/>
      <c r="E130" s="16" t="n"/>
      <c r="F130" s="22">
        <f>IF(AND(D130="",E130=""),"",MAX(0,E130-D130))</f>
        <v/>
      </c>
      <c r="G130" s="16" t="n"/>
      <c r="H130" s="16" t="n"/>
    </row>
    <row r="131">
      <c r="A131" s="16" t="n"/>
      <c r="B131" s="21" t="n"/>
      <c r="C131" s="16" t="n"/>
      <c r="D131" s="16" t="n"/>
      <c r="E131" s="16" t="n"/>
      <c r="F131" s="22">
        <f>IF(AND(D131="",E131=""),"",MAX(0,E131-D131))</f>
        <v/>
      </c>
      <c r="G131" s="16" t="n"/>
      <c r="H131" s="16" t="n"/>
    </row>
    <row r="132">
      <c r="A132" s="16" t="n"/>
      <c r="B132" s="21" t="n"/>
      <c r="C132" s="16" t="n"/>
      <c r="D132" s="16" t="n"/>
      <c r="E132" s="16" t="n"/>
      <c r="F132" s="22">
        <f>IF(AND(D132="",E132=""),"",MAX(0,E132-D132))</f>
        <v/>
      </c>
      <c r="G132" s="16" t="n"/>
      <c r="H132" s="16" t="n"/>
    </row>
    <row r="133">
      <c r="A133" s="16" t="n"/>
      <c r="B133" s="21" t="n"/>
      <c r="C133" s="16" t="n"/>
      <c r="D133" s="16" t="n"/>
      <c r="E133" s="16" t="n"/>
      <c r="F133" s="22">
        <f>IF(AND(D133="",E133=""),"",MAX(0,E133-D133))</f>
        <v/>
      </c>
      <c r="G133" s="16" t="n"/>
      <c r="H133" s="16" t="n"/>
    </row>
    <row r="134">
      <c r="A134" s="16" t="n"/>
      <c r="B134" s="21" t="n"/>
      <c r="C134" s="16" t="n"/>
      <c r="D134" s="16" t="n"/>
      <c r="E134" s="16" t="n"/>
      <c r="F134" s="22">
        <f>IF(AND(D134="",E134=""),"",MAX(0,E134-D134))</f>
        <v/>
      </c>
      <c r="G134" s="16" t="n"/>
      <c r="H134" s="16" t="n"/>
    </row>
    <row r="135">
      <c r="A135" s="16" t="n"/>
      <c r="B135" s="21" t="n"/>
      <c r="C135" s="16" t="n"/>
      <c r="D135" s="16" t="n"/>
      <c r="E135" s="16" t="n"/>
      <c r="F135" s="22">
        <f>IF(AND(D135="",E135=""),"",MAX(0,E135-D135))</f>
        <v/>
      </c>
      <c r="G135" s="16" t="n"/>
      <c r="H135" s="16" t="n"/>
    </row>
    <row r="136">
      <c r="A136" s="16" t="n"/>
      <c r="B136" s="21" t="n"/>
      <c r="C136" s="16" t="n"/>
      <c r="D136" s="16" t="n"/>
      <c r="E136" s="16" t="n"/>
      <c r="F136" s="22">
        <f>IF(AND(D136="",E136=""),"",MAX(0,E136-D136))</f>
        <v/>
      </c>
      <c r="G136" s="16" t="n"/>
      <c r="H136" s="16" t="n"/>
    </row>
    <row r="137">
      <c r="A137" s="16" t="n"/>
      <c r="B137" s="21" t="n"/>
      <c r="C137" s="16" t="n"/>
      <c r="D137" s="16" t="n"/>
      <c r="E137" s="16" t="n"/>
      <c r="F137" s="22">
        <f>IF(AND(D137="",E137=""),"",MAX(0,E137-D137))</f>
        <v/>
      </c>
      <c r="G137" s="16" t="n"/>
      <c r="H137" s="16" t="n"/>
    </row>
    <row r="138">
      <c r="A138" s="16" t="n"/>
      <c r="B138" s="21" t="n"/>
      <c r="C138" s="16" t="n"/>
      <c r="D138" s="16" t="n"/>
      <c r="E138" s="16" t="n"/>
      <c r="F138" s="22">
        <f>IF(AND(D138="",E138=""),"",MAX(0,E138-D138))</f>
        <v/>
      </c>
      <c r="G138" s="16" t="n"/>
      <c r="H138" s="16" t="n"/>
    </row>
    <row r="139">
      <c r="A139" s="16" t="n"/>
      <c r="B139" s="21" t="n"/>
      <c r="C139" s="16" t="n"/>
      <c r="D139" s="16" t="n"/>
      <c r="E139" s="16" t="n"/>
      <c r="F139" s="22">
        <f>IF(AND(D139="",E139=""),"",MAX(0,E139-D139))</f>
        <v/>
      </c>
      <c r="G139" s="16" t="n"/>
      <c r="H139" s="16" t="n"/>
    </row>
    <row r="140">
      <c r="A140" s="16" t="n"/>
      <c r="B140" s="21" t="n"/>
      <c r="C140" s="16" t="n"/>
      <c r="D140" s="16" t="n"/>
      <c r="E140" s="16" t="n"/>
      <c r="F140" s="22">
        <f>IF(AND(D140="",E140=""),"",MAX(0,E140-D140))</f>
        <v/>
      </c>
      <c r="G140" s="16" t="n"/>
      <c r="H140" s="16" t="n"/>
    </row>
    <row r="141">
      <c r="A141" s="16" t="n"/>
      <c r="B141" s="21" t="n"/>
      <c r="C141" s="16" t="n"/>
      <c r="D141" s="16" t="n"/>
      <c r="E141" s="16" t="n"/>
      <c r="F141" s="22">
        <f>IF(AND(D141="",E141=""),"",MAX(0,E141-D141))</f>
        <v/>
      </c>
      <c r="G141" s="16" t="n"/>
      <c r="H141" s="16" t="n"/>
    </row>
    <row r="142">
      <c r="A142" s="16" t="n"/>
      <c r="B142" s="21" t="n"/>
      <c r="C142" s="16" t="n"/>
      <c r="D142" s="16" t="n"/>
      <c r="E142" s="16" t="n"/>
      <c r="F142" s="22">
        <f>IF(AND(D142="",E142=""),"",MAX(0,E142-D142))</f>
        <v/>
      </c>
      <c r="G142" s="16" t="n"/>
      <c r="H142" s="16" t="n"/>
    </row>
    <row r="143">
      <c r="A143" s="16" t="n"/>
      <c r="B143" s="21" t="n"/>
      <c r="C143" s="16" t="n"/>
      <c r="D143" s="16" t="n"/>
      <c r="E143" s="16" t="n"/>
      <c r="F143" s="22">
        <f>IF(AND(D143="",E143=""),"",MAX(0,E143-D143))</f>
        <v/>
      </c>
      <c r="G143" s="16" t="n"/>
      <c r="H143" s="16" t="n"/>
    </row>
    <row r="144">
      <c r="A144" s="16" t="n"/>
      <c r="B144" s="21" t="n"/>
      <c r="C144" s="16" t="n"/>
      <c r="D144" s="16" t="n"/>
      <c r="E144" s="16" t="n"/>
      <c r="F144" s="22">
        <f>IF(AND(D144="",E144=""),"",MAX(0,E144-D144))</f>
        <v/>
      </c>
      <c r="G144" s="16" t="n"/>
      <c r="H144" s="16" t="n"/>
    </row>
    <row r="145">
      <c r="A145" s="16" t="n"/>
      <c r="B145" s="21" t="n"/>
      <c r="C145" s="16" t="n"/>
      <c r="D145" s="16" t="n"/>
      <c r="E145" s="16" t="n"/>
      <c r="F145" s="22">
        <f>IF(AND(D145="",E145=""),"",MAX(0,E145-D145))</f>
        <v/>
      </c>
      <c r="G145" s="16" t="n"/>
      <c r="H145" s="16" t="n"/>
    </row>
    <row r="146">
      <c r="A146" s="16" t="n"/>
      <c r="B146" s="21" t="n"/>
      <c r="C146" s="16" t="n"/>
      <c r="D146" s="16" t="n"/>
      <c r="E146" s="16" t="n"/>
      <c r="F146" s="22">
        <f>IF(AND(D146="",E146=""),"",MAX(0,E146-D146))</f>
        <v/>
      </c>
      <c r="G146" s="16" t="n"/>
      <c r="H146" s="16" t="n"/>
    </row>
    <row r="147">
      <c r="A147" s="16" t="n"/>
      <c r="B147" s="21" t="n"/>
      <c r="C147" s="16" t="n"/>
      <c r="D147" s="16" t="n"/>
      <c r="E147" s="16" t="n"/>
      <c r="F147" s="22">
        <f>IF(AND(D147="",E147=""),"",MAX(0,E147-D147))</f>
        <v/>
      </c>
      <c r="G147" s="16" t="n"/>
      <c r="H147" s="16" t="n"/>
    </row>
    <row r="148">
      <c r="A148" s="16" t="n"/>
      <c r="B148" s="21" t="n"/>
      <c r="C148" s="16" t="n"/>
      <c r="D148" s="16" t="n"/>
      <c r="E148" s="16" t="n"/>
      <c r="F148" s="22">
        <f>IF(AND(D148="",E148=""),"",MAX(0,E148-D148))</f>
        <v/>
      </c>
      <c r="G148" s="16" t="n"/>
      <c r="H148" s="16" t="n"/>
    </row>
    <row r="149">
      <c r="A149" s="16" t="n"/>
      <c r="B149" s="21" t="n"/>
      <c r="C149" s="16" t="n"/>
      <c r="D149" s="16" t="n"/>
      <c r="E149" s="16" t="n"/>
      <c r="F149" s="22">
        <f>IF(AND(D149="",E149=""),"",MAX(0,E149-D149))</f>
        <v/>
      </c>
      <c r="G149" s="16" t="n"/>
      <c r="H149" s="16" t="n"/>
    </row>
    <row r="150">
      <c r="A150" s="16" t="n"/>
      <c r="B150" s="21" t="n"/>
      <c r="C150" s="16" t="n"/>
      <c r="D150" s="16" t="n"/>
      <c r="E150" s="16" t="n"/>
      <c r="F150" s="22">
        <f>IF(AND(D150="",E150=""),"",MAX(0,E150-D150))</f>
        <v/>
      </c>
      <c r="G150" s="16" t="n"/>
      <c r="H150" s="16" t="n"/>
    </row>
    <row r="151">
      <c r="A151" s="16" t="n"/>
      <c r="B151" s="21" t="n"/>
      <c r="C151" s="16" t="n"/>
      <c r="D151" s="16" t="n"/>
      <c r="E151" s="16" t="n"/>
      <c r="F151" s="22">
        <f>IF(AND(D151="",E151=""),"",MAX(0,E151-D151))</f>
        <v/>
      </c>
      <c r="G151" s="16" t="n"/>
      <c r="H151" s="16" t="n"/>
    </row>
    <row r="152">
      <c r="A152" s="16" t="n"/>
      <c r="B152" s="21" t="n"/>
      <c r="C152" s="16" t="n"/>
      <c r="D152" s="16" t="n"/>
      <c r="E152" s="16" t="n"/>
      <c r="F152" s="22">
        <f>IF(AND(D152="",E152=""),"",MAX(0,E152-D152))</f>
        <v/>
      </c>
      <c r="G152" s="16" t="n"/>
      <c r="H152" s="16" t="n"/>
    </row>
    <row r="153">
      <c r="A153" s="16" t="n"/>
      <c r="B153" s="21" t="n"/>
      <c r="C153" s="16" t="n"/>
      <c r="D153" s="16" t="n"/>
      <c r="E153" s="16" t="n"/>
      <c r="F153" s="22">
        <f>IF(AND(D153="",E153=""),"",MAX(0,E153-D153))</f>
        <v/>
      </c>
      <c r="G153" s="16" t="n"/>
      <c r="H153" s="16" t="n"/>
    </row>
    <row r="154">
      <c r="A154" s="16" t="n"/>
      <c r="B154" s="21" t="n"/>
      <c r="C154" s="16" t="n"/>
      <c r="D154" s="16" t="n"/>
      <c r="E154" s="16" t="n"/>
      <c r="F154" s="22">
        <f>IF(AND(D154="",E154=""),"",MAX(0,E154-D154))</f>
        <v/>
      </c>
      <c r="G154" s="16" t="n"/>
      <c r="H154" s="16" t="n"/>
    </row>
    <row r="155">
      <c r="A155" s="16" t="n"/>
      <c r="B155" s="21" t="n"/>
      <c r="C155" s="16" t="n"/>
      <c r="D155" s="16" t="n"/>
      <c r="E155" s="16" t="n"/>
      <c r="F155" s="22">
        <f>IF(AND(D155="",E155=""),"",MAX(0,E155-D155))</f>
        <v/>
      </c>
      <c r="G155" s="16" t="n"/>
      <c r="H155" s="16" t="n"/>
    </row>
    <row r="156">
      <c r="A156" s="16" t="n"/>
      <c r="B156" s="21" t="n"/>
      <c r="C156" s="16" t="n"/>
      <c r="D156" s="16" t="n"/>
      <c r="E156" s="16" t="n"/>
      <c r="F156" s="22">
        <f>IF(AND(D156="",E156=""),"",MAX(0,E156-D156))</f>
        <v/>
      </c>
      <c r="G156" s="16" t="n"/>
      <c r="H156" s="16" t="n"/>
    </row>
    <row r="157">
      <c r="A157" s="16" t="n"/>
      <c r="B157" s="21" t="n"/>
      <c r="C157" s="16" t="n"/>
      <c r="D157" s="16" t="n"/>
      <c r="E157" s="16" t="n"/>
      <c r="F157" s="22">
        <f>IF(AND(D157="",E157=""),"",MAX(0,E157-D157))</f>
        <v/>
      </c>
      <c r="G157" s="16" t="n"/>
      <c r="H157" s="16" t="n"/>
    </row>
    <row r="158">
      <c r="A158" s="16" t="n"/>
      <c r="B158" s="21" t="n"/>
      <c r="C158" s="16" t="n"/>
      <c r="D158" s="16" t="n"/>
      <c r="E158" s="16" t="n"/>
      <c r="F158" s="22">
        <f>IF(AND(D158="",E158=""),"",MAX(0,E158-D158))</f>
        <v/>
      </c>
      <c r="G158" s="16" t="n"/>
      <c r="H158" s="16" t="n"/>
    </row>
    <row r="159">
      <c r="A159" s="16" t="n"/>
      <c r="B159" s="21" t="n"/>
      <c r="C159" s="16" t="n"/>
      <c r="D159" s="16" t="n"/>
      <c r="E159" s="16" t="n"/>
      <c r="F159" s="22">
        <f>IF(AND(D159="",E159=""),"",MAX(0,E159-D159))</f>
        <v/>
      </c>
      <c r="G159" s="16" t="n"/>
      <c r="H159" s="16" t="n"/>
    </row>
    <row r="160">
      <c r="A160" s="16" t="n"/>
      <c r="B160" s="21" t="n"/>
      <c r="C160" s="16" t="n"/>
      <c r="D160" s="16" t="n"/>
      <c r="E160" s="16" t="n"/>
      <c r="F160" s="22">
        <f>IF(AND(D160="",E160=""),"",MAX(0,E160-D160))</f>
        <v/>
      </c>
      <c r="G160" s="16" t="n"/>
      <c r="H160" s="16" t="n"/>
    </row>
    <row r="161">
      <c r="A161" s="16" t="n"/>
      <c r="B161" s="21" t="n"/>
      <c r="C161" s="16" t="n"/>
      <c r="D161" s="16" t="n"/>
      <c r="E161" s="16" t="n"/>
      <c r="F161" s="22">
        <f>IF(AND(D161="",E161=""),"",MAX(0,E161-D161))</f>
        <v/>
      </c>
      <c r="G161" s="16" t="n"/>
      <c r="H161" s="16" t="n"/>
    </row>
    <row r="162">
      <c r="A162" s="16" t="n"/>
      <c r="B162" s="21" t="n"/>
      <c r="C162" s="16" t="n"/>
      <c r="D162" s="16" t="n"/>
      <c r="E162" s="16" t="n"/>
      <c r="F162" s="22">
        <f>IF(AND(D162="",E162=""),"",MAX(0,E162-D162))</f>
        <v/>
      </c>
      <c r="G162" s="16" t="n"/>
      <c r="H162" s="16" t="n"/>
    </row>
    <row r="163">
      <c r="A163" s="16" t="n"/>
      <c r="B163" s="21" t="n"/>
      <c r="C163" s="16" t="n"/>
      <c r="D163" s="16" t="n"/>
      <c r="E163" s="16" t="n"/>
      <c r="F163" s="22">
        <f>IF(AND(D163="",E163=""),"",MAX(0,E163-D163))</f>
        <v/>
      </c>
      <c r="G163" s="16" t="n"/>
      <c r="H163" s="16" t="n"/>
    </row>
    <row r="164">
      <c r="A164" s="16" t="n"/>
      <c r="B164" s="21" t="n"/>
      <c r="C164" s="16" t="n"/>
      <c r="D164" s="16" t="n"/>
      <c r="E164" s="16" t="n"/>
      <c r="F164" s="22">
        <f>IF(AND(D164="",E164=""),"",MAX(0,E164-D164))</f>
        <v/>
      </c>
      <c r="G164" s="16" t="n"/>
      <c r="H164" s="16" t="n"/>
    </row>
    <row r="165">
      <c r="A165" s="16" t="n"/>
      <c r="B165" s="21" t="n"/>
      <c r="C165" s="16" t="n"/>
      <c r="D165" s="16" t="n"/>
      <c r="E165" s="16" t="n"/>
      <c r="F165" s="22">
        <f>IF(AND(D165="",E165=""),"",MAX(0,E165-D165))</f>
        <v/>
      </c>
      <c r="G165" s="16" t="n"/>
      <c r="H165" s="16" t="n"/>
    </row>
    <row r="166">
      <c r="A166" s="16" t="n"/>
      <c r="B166" s="21" t="n"/>
      <c r="C166" s="16" t="n"/>
      <c r="D166" s="16" t="n"/>
      <c r="E166" s="16" t="n"/>
      <c r="F166" s="22">
        <f>IF(AND(D166="",E166=""),"",MAX(0,E166-D166))</f>
        <v/>
      </c>
      <c r="G166" s="16" t="n"/>
      <c r="H166" s="16" t="n"/>
    </row>
    <row r="167">
      <c r="A167" s="16" t="n"/>
      <c r="B167" s="21" t="n"/>
      <c r="C167" s="16" t="n"/>
      <c r="D167" s="16" t="n"/>
      <c r="E167" s="16" t="n"/>
      <c r="F167" s="22">
        <f>IF(AND(D167="",E167=""),"",MAX(0,E167-D167))</f>
        <v/>
      </c>
      <c r="G167" s="16" t="n"/>
      <c r="H167" s="16" t="n"/>
    </row>
    <row r="168">
      <c r="A168" s="16" t="n"/>
      <c r="B168" s="21" t="n"/>
      <c r="C168" s="16" t="n"/>
      <c r="D168" s="16" t="n"/>
      <c r="E168" s="16" t="n"/>
      <c r="F168" s="22">
        <f>IF(AND(D168="",E168=""),"",MAX(0,E168-D168))</f>
        <v/>
      </c>
      <c r="G168" s="16" t="n"/>
      <c r="H168" s="16" t="n"/>
    </row>
    <row r="169">
      <c r="A169" s="16" t="n"/>
      <c r="B169" s="21" t="n"/>
      <c r="C169" s="16" t="n"/>
      <c r="D169" s="16" t="n"/>
      <c r="E169" s="16" t="n"/>
      <c r="F169" s="22">
        <f>IF(AND(D169="",E169=""),"",MAX(0,E169-D169))</f>
        <v/>
      </c>
      <c r="G169" s="16" t="n"/>
      <c r="H169" s="16" t="n"/>
    </row>
    <row r="170">
      <c r="A170" s="16" t="n"/>
      <c r="B170" s="21" t="n"/>
      <c r="C170" s="16" t="n"/>
      <c r="D170" s="16" t="n"/>
      <c r="E170" s="16" t="n"/>
      <c r="F170" s="22">
        <f>IF(AND(D170="",E170=""),"",MAX(0,E170-D170))</f>
        <v/>
      </c>
      <c r="G170" s="16" t="n"/>
      <c r="H170" s="16" t="n"/>
    </row>
    <row r="171">
      <c r="A171" s="16" t="n"/>
      <c r="B171" s="21" t="n"/>
      <c r="C171" s="16" t="n"/>
      <c r="D171" s="16" t="n"/>
      <c r="E171" s="16" t="n"/>
      <c r="F171" s="22">
        <f>IF(AND(D171="",E171=""),"",MAX(0,E171-D171))</f>
        <v/>
      </c>
      <c r="G171" s="16" t="n"/>
      <c r="H171" s="16" t="n"/>
    </row>
    <row r="172">
      <c r="A172" s="16" t="n"/>
      <c r="B172" s="21" t="n"/>
      <c r="C172" s="16" t="n"/>
      <c r="D172" s="16" t="n"/>
      <c r="E172" s="16" t="n"/>
      <c r="F172" s="22">
        <f>IF(AND(D172="",E172=""),"",MAX(0,E172-D172))</f>
        <v/>
      </c>
      <c r="G172" s="16" t="n"/>
      <c r="H172" s="16" t="n"/>
    </row>
    <row r="173">
      <c r="A173" s="16" t="n"/>
      <c r="B173" s="21" t="n"/>
      <c r="C173" s="16" t="n"/>
      <c r="D173" s="16" t="n"/>
      <c r="E173" s="16" t="n"/>
      <c r="F173" s="22">
        <f>IF(AND(D173="",E173=""),"",MAX(0,E173-D173))</f>
        <v/>
      </c>
      <c r="G173" s="16" t="n"/>
      <c r="H173" s="16" t="n"/>
    </row>
    <row r="174">
      <c r="A174" s="16" t="n"/>
      <c r="B174" s="21" t="n"/>
      <c r="C174" s="16" t="n"/>
      <c r="D174" s="16" t="n"/>
      <c r="E174" s="16" t="n"/>
      <c r="F174" s="22">
        <f>IF(AND(D174="",E174=""),"",MAX(0,E174-D174))</f>
        <v/>
      </c>
      <c r="G174" s="16" t="n"/>
      <c r="H174" s="16" t="n"/>
    </row>
    <row r="175">
      <c r="A175" s="16" t="n"/>
      <c r="B175" s="21" t="n"/>
      <c r="C175" s="16" t="n"/>
      <c r="D175" s="16" t="n"/>
      <c r="E175" s="16" t="n"/>
      <c r="F175" s="22">
        <f>IF(AND(D175="",E175=""),"",MAX(0,E175-D175))</f>
        <v/>
      </c>
      <c r="G175" s="16" t="n"/>
      <c r="H175" s="16" t="n"/>
    </row>
    <row r="176">
      <c r="A176" s="16" t="n"/>
      <c r="B176" s="21" t="n"/>
      <c r="C176" s="16" t="n"/>
      <c r="D176" s="16" t="n"/>
      <c r="E176" s="16" t="n"/>
      <c r="F176" s="22">
        <f>IF(AND(D176="",E176=""),"",MAX(0,E176-D176))</f>
        <v/>
      </c>
      <c r="G176" s="16" t="n"/>
      <c r="H176" s="16" t="n"/>
    </row>
    <row r="177">
      <c r="A177" s="16" t="n"/>
      <c r="B177" s="21" t="n"/>
      <c r="C177" s="16" t="n"/>
      <c r="D177" s="16" t="n"/>
      <c r="E177" s="16" t="n"/>
      <c r="F177" s="22">
        <f>IF(AND(D177="",E177=""),"",MAX(0,E177-D177))</f>
        <v/>
      </c>
      <c r="G177" s="16" t="n"/>
      <c r="H177" s="16" t="n"/>
    </row>
    <row r="178">
      <c r="A178" s="16" t="n"/>
      <c r="B178" s="21" t="n"/>
      <c r="C178" s="16" t="n"/>
      <c r="D178" s="16" t="n"/>
      <c r="E178" s="16" t="n"/>
      <c r="F178" s="22">
        <f>IF(AND(D178="",E178=""),"",MAX(0,E178-D178))</f>
        <v/>
      </c>
      <c r="G178" s="16" t="n"/>
      <c r="H178" s="16" t="n"/>
    </row>
    <row r="179">
      <c r="A179" s="16" t="n"/>
      <c r="B179" s="21" t="n"/>
      <c r="C179" s="16" t="n"/>
      <c r="D179" s="16" t="n"/>
      <c r="E179" s="16" t="n"/>
      <c r="F179" s="22">
        <f>IF(AND(D179="",E179=""),"",MAX(0,E179-D179))</f>
        <v/>
      </c>
      <c r="G179" s="16" t="n"/>
      <c r="H179" s="16" t="n"/>
    </row>
    <row r="180">
      <c r="A180" s="16" t="n"/>
      <c r="B180" s="21" t="n"/>
      <c r="C180" s="16" t="n"/>
      <c r="D180" s="16" t="n"/>
      <c r="E180" s="16" t="n"/>
      <c r="F180" s="22">
        <f>IF(AND(D180="",E180=""),"",MAX(0,E180-D180))</f>
        <v/>
      </c>
      <c r="G180" s="16" t="n"/>
      <c r="H180" s="16" t="n"/>
    </row>
    <row r="181">
      <c r="A181" s="16" t="n"/>
      <c r="B181" s="21" t="n"/>
      <c r="C181" s="16" t="n"/>
      <c r="D181" s="16" t="n"/>
      <c r="E181" s="16" t="n"/>
      <c r="F181" s="22">
        <f>IF(AND(D181="",E181=""),"",MAX(0,E181-D181))</f>
        <v/>
      </c>
      <c r="G181" s="16" t="n"/>
      <c r="H181" s="16" t="n"/>
    </row>
    <row r="182">
      <c r="A182" s="16" t="n"/>
      <c r="B182" s="21" t="n"/>
      <c r="C182" s="16" t="n"/>
      <c r="D182" s="16" t="n"/>
      <c r="E182" s="16" t="n"/>
      <c r="F182" s="22">
        <f>IF(AND(D182="",E182=""),"",MAX(0,E182-D182))</f>
        <v/>
      </c>
      <c r="G182" s="16" t="n"/>
      <c r="H182" s="16" t="n"/>
    </row>
    <row r="183">
      <c r="A183" s="16" t="n"/>
      <c r="B183" s="21" t="n"/>
      <c r="C183" s="16" t="n"/>
      <c r="D183" s="16" t="n"/>
      <c r="E183" s="16" t="n"/>
      <c r="F183" s="22">
        <f>IF(AND(D183="",E183=""),"",MAX(0,E183-D183))</f>
        <v/>
      </c>
      <c r="G183" s="16" t="n"/>
      <c r="H183" s="16" t="n"/>
    </row>
    <row r="184">
      <c r="A184" s="16" t="n"/>
      <c r="B184" s="21" t="n"/>
      <c r="C184" s="16" t="n"/>
      <c r="D184" s="16" t="n"/>
      <c r="E184" s="16" t="n"/>
      <c r="F184" s="22">
        <f>IF(AND(D184="",E184=""),"",MAX(0,E184-D184))</f>
        <v/>
      </c>
      <c r="G184" s="16" t="n"/>
      <c r="H184" s="16" t="n"/>
    </row>
    <row r="185">
      <c r="A185" s="16" t="n"/>
      <c r="B185" s="21" t="n"/>
      <c r="C185" s="16" t="n"/>
      <c r="D185" s="16" t="n"/>
      <c r="E185" s="16" t="n"/>
      <c r="F185" s="22">
        <f>IF(AND(D185="",E185=""),"",MAX(0,E185-D185))</f>
        <v/>
      </c>
      <c r="G185" s="16" t="n"/>
      <c r="H185" s="16" t="n"/>
    </row>
    <row r="186">
      <c r="A186" s="16" t="n"/>
      <c r="B186" s="21" t="n"/>
      <c r="C186" s="16" t="n"/>
      <c r="D186" s="16" t="n"/>
      <c r="E186" s="16" t="n"/>
      <c r="F186" s="22">
        <f>IF(AND(D186="",E186=""),"",MAX(0,E186-D186))</f>
        <v/>
      </c>
      <c r="G186" s="16" t="n"/>
      <c r="H186" s="16" t="n"/>
    </row>
    <row r="187">
      <c r="A187" s="16" t="n"/>
      <c r="B187" s="21" t="n"/>
      <c r="C187" s="16" t="n"/>
      <c r="D187" s="16" t="n"/>
      <c r="E187" s="16" t="n"/>
      <c r="F187" s="22">
        <f>IF(AND(D187="",E187=""),"",MAX(0,E187-D187))</f>
        <v/>
      </c>
      <c r="G187" s="16" t="n"/>
      <c r="H187" s="16" t="n"/>
    </row>
    <row r="188">
      <c r="A188" s="16" t="n"/>
      <c r="B188" s="21" t="n"/>
      <c r="C188" s="16" t="n"/>
      <c r="D188" s="16" t="n"/>
      <c r="E188" s="16" t="n"/>
      <c r="F188" s="22">
        <f>IF(AND(D188="",E188=""),"",MAX(0,E188-D188))</f>
        <v/>
      </c>
      <c r="G188" s="16" t="n"/>
      <c r="H188" s="16" t="n"/>
    </row>
    <row r="189">
      <c r="A189" s="16" t="n"/>
      <c r="B189" s="21" t="n"/>
      <c r="C189" s="16" t="n"/>
      <c r="D189" s="16" t="n"/>
      <c r="E189" s="16" t="n"/>
      <c r="F189" s="22">
        <f>IF(AND(D189="",E189=""),"",MAX(0,E189-D189))</f>
        <v/>
      </c>
      <c r="G189" s="16" t="n"/>
      <c r="H189" s="16" t="n"/>
    </row>
    <row r="190">
      <c r="A190" s="16" t="n"/>
      <c r="B190" s="21" t="n"/>
      <c r="C190" s="16" t="n"/>
      <c r="D190" s="16" t="n"/>
      <c r="E190" s="16" t="n"/>
      <c r="F190" s="22">
        <f>IF(AND(D190="",E190=""),"",MAX(0,E190-D190))</f>
        <v/>
      </c>
      <c r="G190" s="16" t="n"/>
      <c r="H190" s="16" t="n"/>
    </row>
    <row r="191">
      <c r="A191" s="16" t="n"/>
      <c r="B191" s="21" t="n"/>
      <c r="C191" s="16" t="n"/>
      <c r="D191" s="16" t="n"/>
      <c r="E191" s="16" t="n"/>
      <c r="F191" s="22">
        <f>IF(AND(D191="",E191=""),"",MAX(0,E191-D191))</f>
        <v/>
      </c>
      <c r="G191" s="16" t="n"/>
      <c r="H191" s="16" t="n"/>
    </row>
    <row r="192">
      <c r="A192" s="16" t="n"/>
      <c r="B192" s="21" t="n"/>
      <c r="C192" s="16" t="n"/>
      <c r="D192" s="16" t="n"/>
      <c r="E192" s="16" t="n"/>
      <c r="F192" s="22">
        <f>IF(AND(D192="",E192=""),"",MAX(0,E192-D192))</f>
        <v/>
      </c>
      <c r="G192" s="16" t="n"/>
      <c r="H192" s="16" t="n"/>
    </row>
    <row r="193">
      <c r="A193" s="16" t="n"/>
      <c r="B193" s="21" t="n"/>
      <c r="C193" s="16" t="n"/>
      <c r="D193" s="16" t="n"/>
      <c r="E193" s="16" t="n"/>
      <c r="F193" s="22">
        <f>IF(AND(D193="",E193=""),"",MAX(0,E193-D193))</f>
        <v/>
      </c>
      <c r="G193" s="16" t="n"/>
      <c r="H193" s="16" t="n"/>
    </row>
    <row r="194">
      <c r="A194" s="16" t="n"/>
      <c r="B194" s="21" t="n"/>
      <c r="C194" s="16" t="n"/>
      <c r="D194" s="16" t="n"/>
      <c r="E194" s="16" t="n"/>
      <c r="F194" s="22">
        <f>IF(AND(D194="",E194=""),"",MAX(0,E194-D194))</f>
        <v/>
      </c>
      <c r="G194" s="16" t="n"/>
      <c r="H194" s="16" t="n"/>
    </row>
    <row r="195">
      <c r="A195" s="16" t="n"/>
      <c r="B195" s="21" t="n"/>
      <c r="C195" s="16" t="n"/>
      <c r="D195" s="16" t="n"/>
      <c r="E195" s="16" t="n"/>
      <c r="F195" s="22">
        <f>IF(AND(D195="",E195=""),"",MAX(0,E195-D195))</f>
        <v/>
      </c>
      <c r="G195" s="16" t="n"/>
      <c r="H195" s="16" t="n"/>
    </row>
    <row r="196">
      <c r="A196" s="16" t="n"/>
      <c r="B196" s="21" t="n"/>
      <c r="C196" s="16" t="n"/>
      <c r="D196" s="16" t="n"/>
      <c r="E196" s="16" t="n"/>
      <c r="F196" s="22">
        <f>IF(AND(D196="",E196=""),"",MAX(0,E196-D196))</f>
        <v/>
      </c>
      <c r="G196" s="16" t="n"/>
      <c r="H196" s="16" t="n"/>
    </row>
    <row r="197">
      <c r="A197" s="16" t="n"/>
      <c r="B197" s="21" t="n"/>
      <c r="C197" s="16" t="n"/>
      <c r="D197" s="16" t="n"/>
      <c r="E197" s="16" t="n"/>
      <c r="F197" s="22">
        <f>IF(AND(D197="",E197=""),"",MAX(0,E197-D197))</f>
        <v/>
      </c>
      <c r="G197" s="16" t="n"/>
      <c r="H197" s="16" t="n"/>
    </row>
    <row r="198">
      <c r="A198" s="16" t="n"/>
      <c r="B198" s="21" t="n"/>
      <c r="C198" s="16" t="n"/>
      <c r="D198" s="16" t="n"/>
      <c r="E198" s="16" t="n"/>
      <c r="F198" s="22">
        <f>IF(AND(D198="",E198=""),"",MAX(0,E198-D198))</f>
        <v/>
      </c>
      <c r="G198" s="16" t="n"/>
      <c r="H198" s="16" t="n"/>
    </row>
    <row r="199">
      <c r="A199" s="16" t="n"/>
      <c r="B199" s="21" t="n"/>
      <c r="C199" s="16" t="n"/>
      <c r="D199" s="16" t="n"/>
      <c r="E199" s="16" t="n"/>
      <c r="F199" s="22">
        <f>IF(AND(D199="",E199=""),"",MAX(0,E199-D199))</f>
        <v/>
      </c>
      <c r="G199" s="16" t="n"/>
      <c r="H199" s="16" t="n"/>
    </row>
    <row r="200">
      <c r="A200" s="16" t="n"/>
      <c r="B200" s="21" t="n"/>
      <c r="C200" s="16" t="n"/>
      <c r="D200" s="16" t="n"/>
      <c r="E200" s="16" t="n"/>
      <c r="F200" s="22">
        <f>IF(AND(D200="",E200=""),"",MAX(0,E200-D200))</f>
        <v/>
      </c>
      <c r="G200" s="16" t="n"/>
      <c r="H200" s="16" t="n"/>
    </row>
    <row r="201">
      <c r="A201" s="16" t="n"/>
      <c r="B201" s="21" t="n"/>
      <c r="C201" s="16" t="n"/>
      <c r="D201" s="16" t="n"/>
      <c r="E201" s="16" t="n"/>
      <c r="F201" s="22">
        <f>IF(AND(D201="",E201=""),"",MAX(0,E201-D201))</f>
        <v/>
      </c>
      <c r="G201" s="16" t="n"/>
      <c r="H201" s="16" t="n"/>
    </row>
    <row r="202">
      <c r="A202" s="16" t="n"/>
      <c r="B202" s="21" t="n"/>
      <c r="C202" s="16" t="n"/>
      <c r="D202" s="16" t="n"/>
      <c r="E202" s="16" t="n"/>
      <c r="F202" s="22">
        <f>IF(AND(D202="",E202=""),"",MAX(0,E202-D202))</f>
        <v/>
      </c>
      <c r="G202" s="16" t="n"/>
      <c r="H202" s="16" t="n"/>
    </row>
    <row r="203">
      <c r="A203" s="16" t="n"/>
      <c r="B203" s="21" t="n"/>
      <c r="C203" s="16" t="n"/>
      <c r="D203" s="16" t="n"/>
      <c r="E203" s="16" t="n"/>
      <c r="F203" s="22">
        <f>IF(AND(D203="",E203=""),"",MAX(0,E203-D203))</f>
        <v/>
      </c>
      <c r="G203" s="16" t="n"/>
      <c r="H203" s="16" t="n"/>
    </row>
    <row r="204">
      <c r="A204" s="16" t="n"/>
      <c r="B204" s="21" t="n"/>
      <c r="C204" s="16" t="n"/>
      <c r="D204" s="16" t="n"/>
      <c r="E204" s="16" t="n"/>
      <c r="F204" s="22">
        <f>IF(AND(D204="",E204=""),"",MAX(0,E204-D204))</f>
        <v/>
      </c>
      <c r="G204" s="16" t="n"/>
      <c r="H204" s="16" t="n"/>
    </row>
    <row r="205">
      <c r="A205" s="16" t="n"/>
      <c r="B205" s="21" t="n"/>
      <c r="C205" s="16" t="n"/>
      <c r="D205" s="16" t="n"/>
      <c r="E205" s="16" t="n"/>
      <c r="F205" s="22">
        <f>IF(AND(D205="",E205=""),"",MAX(0,E205-D205))</f>
        <v/>
      </c>
      <c r="G205" s="16" t="n"/>
      <c r="H205" s="16" t="n"/>
    </row>
    <row r="206">
      <c r="A206" s="16" t="n"/>
      <c r="B206" s="21" t="n"/>
      <c r="C206" s="16" t="n"/>
      <c r="D206" s="16" t="n"/>
      <c r="E206" s="16" t="n"/>
      <c r="F206" s="22">
        <f>IF(AND(D206="",E206=""),"",MAX(0,E206-D206))</f>
        <v/>
      </c>
      <c r="G206" s="16" t="n"/>
      <c r="H206" s="16" t="n"/>
    </row>
    <row r="207">
      <c r="A207" s="16" t="n"/>
      <c r="B207" s="21" t="n"/>
      <c r="C207" s="16" t="n"/>
      <c r="D207" s="16" t="n"/>
      <c r="E207" s="16" t="n"/>
      <c r="F207" s="22">
        <f>IF(AND(D207="",E207=""),"",MAX(0,E207-D207))</f>
        <v/>
      </c>
      <c r="G207" s="16" t="n"/>
      <c r="H207" s="16" t="n"/>
    </row>
    <row r="208">
      <c r="A208" s="16" t="n"/>
      <c r="B208" s="21" t="n"/>
      <c r="C208" s="16" t="n"/>
      <c r="D208" s="16" t="n"/>
      <c r="E208" s="16" t="n"/>
      <c r="F208" s="22">
        <f>IF(AND(D208="",E208=""),"",MAX(0,E208-D208))</f>
        <v/>
      </c>
      <c r="G208" s="16" t="n"/>
      <c r="H208" s="16" t="n"/>
    </row>
    <row r="209">
      <c r="A209" s="16" t="n"/>
      <c r="B209" s="21" t="n"/>
      <c r="C209" s="16" t="n"/>
      <c r="D209" s="16" t="n"/>
      <c r="E209" s="16" t="n"/>
      <c r="F209" s="22">
        <f>IF(AND(D209="",E209=""),"",MAX(0,E209-D209))</f>
        <v/>
      </c>
      <c r="G209" s="16" t="n"/>
      <c r="H209" s="16" t="n"/>
    </row>
    <row r="210">
      <c r="A210" s="16" t="n"/>
      <c r="B210" s="21" t="n"/>
      <c r="C210" s="16" t="n"/>
      <c r="D210" s="16" t="n"/>
      <c r="E210" s="16" t="n"/>
      <c r="F210" s="22">
        <f>IF(AND(D210="",E210=""),"",MAX(0,E210-D210))</f>
        <v/>
      </c>
      <c r="G210" s="16" t="n"/>
      <c r="H210" s="16" t="n"/>
    </row>
    <row r="211">
      <c r="A211" s="16" t="n"/>
      <c r="B211" s="21" t="n"/>
      <c r="C211" s="16" t="n"/>
      <c r="D211" s="16" t="n"/>
      <c r="E211" s="16" t="n"/>
      <c r="F211" s="22">
        <f>IF(AND(D211="",E211=""),"",MAX(0,E211-D211))</f>
        <v/>
      </c>
      <c r="G211" s="16" t="n"/>
      <c r="H211" s="16" t="n"/>
    </row>
    <row r="212">
      <c r="A212" s="16" t="n"/>
      <c r="B212" s="21" t="n"/>
      <c r="C212" s="16" t="n"/>
      <c r="D212" s="16" t="n"/>
      <c r="E212" s="16" t="n"/>
      <c r="F212" s="22">
        <f>IF(AND(D212="",E212=""),"",MAX(0,E212-D212))</f>
        <v/>
      </c>
      <c r="G212" s="16" t="n"/>
      <c r="H212" s="16" t="n"/>
    </row>
    <row r="213">
      <c r="A213" s="16" t="n"/>
      <c r="B213" s="21" t="n"/>
      <c r="C213" s="16" t="n"/>
      <c r="D213" s="16" t="n"/>
      <c r="E213" s="16" t="n"/>
      <c r="F213" s="22">
        <f>IF(AND(D213="",E213=""),"",MAX(0,E213-D213))</f>
        <v/>
      </c>
      <c r="G213" s="16" t="n"/>
      <c r="H213" s="16" t="n"/>
    </row>
    <row r="214">
      <c r="A214" s="16" t="n"/>
      <c r="B214" s="21" t="n"/>
      <c r="C214" s="16" t="n"/>
      <c r="D214" s="16" t="n"/>
      <c r="E214" s="16" t="n"/>
      <c r="F214" s="22">
        <f>IF(AND(D214="",E214=""),"",MAX(0,E214-D214))</f>
        <v/>
      </c>
      <c r="G214" s="16" t="n"/>
      <c r="H214" s="16" t="n"/>
    </row>
    <row r="215">
      <c r="A215" s="16" t="n"/>
      <c r="B215" s="21" t="n"/>
      <c r="C215" s="16" t="n"/>
      <c r="D215" s="16" t="n"/>
      <c r="E215" s="16" t="n"/>
      <c r="F215" s="22">
        <f>IF(AND(D215="",E215=""),"",MAX(0,E215-D215))</f>
        <v/>
      </c>
      <c r="G215" s="16" t="n"/>
      <c r="H215" s="16" t="n"/>
    </row>
    <row r="216">
      <c r="A216" s="16" t="n"/>
      <c r="B216" s="21" t="n"/>
      <c r="C216" s="16" t="n"/>
      <c r="D216" s="16" t="n"/>
      <c r="E216" s="16" t="n"/>
      <c r="F216" s="22">
        <f>IF(AND(D216="",E216=""),"",MAX(0,E216-D216))</f>
        <v/>
      </c>
      <c r="G216" s="16" t="n"/>
      <c r="H216" s="16" t="n"/>
    </row>
    <row r="217">
      <c r="A217" s="16" t="n"/>
      <c r="B217" s="21" t="n"/>
      <c r="C217" s="16" t="n"/>
      <c r="D217" s="16" t="n"/>
      <c r="E217" s="16" t="n"/>
      <c r="F217" s="22">
        <f>IF(AND(D217="",E217=""),"",MAX(0,E217-D217))</f>
        <v/>
      </c>
      <c r="G217" s="16" t="n"/>
      <c r="H217" s="16" t="n"/>
    </row>
    <row r="218">
      <c r="A218" s="16" t="n"/>
      <c r="B218" s="21" t="n"/>
      <c r="C218" s="16" t="n"/>
      <c r="D218" s="16" t="n"/>
      <c r="E218" s="16" t="n"/>
      <c r="F218" s="22">
        <f>IF(AND(D218="",E218=""),"",MAX(0,E218-D218))</f>
        <v/>
      </c>
      <c r="G218" s="16" t="n"/>
      <c r="H218" s="16" t="n"/>
    </row>
    <row r="219">
      <c r="A219" s="16" t="n"/>
      <c r="B219" s="21" t="n"/>
      <c r="C219" s="16" t="n"/>
      <c r="D219" s="16" t="n"/>
      <c r="E219" s="16" t="n"/>
      <c r="F219" s="22">
        <f>IF(AND(D219="",E219=""),"",MAX(0,E219-D219))</f>
        <v/>
      </c>
      <c r="G219" s="16" t="n"/>
      <c r="H219" s="16" t="n"/>
    </row>
    <row r="220">
      <c r="A220" s="16" t="n"/>
      <c r="B220" s="21" t="n"/>
      <c r="C220" s="16" t="n"/>
      <c r="D220" s="16" t="n"/>
      <c r="E220" s="16" t="n"/>
      <c r="F220" s="22">
        <f>IF(AND(D220="",E220=""),"",MAX(0,E220-D220))</f>
        <v/>
      </c>
      <c r="G220" s="16" t="n"/>
      <c r="H220" s="16" t="n"/>
    </row>
    <row r="221">
      <c r="A221" s="16" t="n"/>
      <c r="B221" s="21" t="n"/>
      <c r="C221" s="16" t="n"/>
      <c r="D221" s="16" t="n"/>
      <c r="E221" s="16" t="n"/>
      <c r="F221" s="22">
        <f>IF(AND(D221="",E221=""),"",MAX(0,E221-D221))</f>
        <v/>
      </c>
      <c r="G221" s="16" t="n"/>
      <c r="H221" s="16" t="n"/>
    </row>
    <row r="222">
      <c r="A222" s="16" t="n"/>
      <c r="B222" s="21" t="n"/>
      <c r="C222" s="16" t="n"/>
      <c r="D222" s="16" t="n"/>
      <c r="E222" s="16" t="n"/>
      <c r="F222" s="22">
        <f>IF(AND(D222="",E222=""),"",MAX(0,E222-D222))</f>
        <v/>
      </c>
      <c r="G222" s="16" t="n"/>
      <c r="H222" s="16" t="n"/>
    </row>
    <row r="223">
      <c r="A223" s="16" t="n"/>
      <c r="B223" s="21" t="n"/>
      <c r="C223" s="16" t="n"/>
      <c r="D223" s="16" t="n"/>
      <c r="E223" s="16" t="n"/>
      <c r="F223" s="22">
        <f>IF(AND(D223="",E223=""),"",MAX(0,E223-D223))</f>
        <v/>
      </c>
      <c r="G223" s="16" t="n"/>
      <c r="H223" s="16" t="n"/>
    </row>
    <row r="224">
      <c r="A224" s="16" t="n"/>
      <c r="B224" s="21" t="n"/>
      <c r="C224" s="16" t="n"/>
      <c r="D224" s="16" t="n"/>
      <c r="E224" s="16" t="n"/>
      <c r="F224" s="22">
        <f>IF(AND(D224="",E224=""),"",MAX(0,E224-D224))</f>
        <v/>
      </c>
      <c r="G224" s="16" t="n"/>
      <c r="H224" s="16" t="n"/>
    </row>
    <row r="225">
      <c r="A225" s="16" t="n"/>
      <c r="B225" s="21" t="n"/>
      <c r="C225" s="16" t="n"/>
      <c r="D225" s="16" t="n"/>
      <c r="E225" s="16" t="n"/>
      <c r="F225" s="22">
        <f>IF(AND(D225="",E225=""),"",MAX(0,E225-D225))</f>
        <v/>
      </c>
      <c r="G225" s="16" t="n"/>
      <c r="H225" s="16" t="n"/>
    </row>
    <row r="226">
      <c r="A226" s="16" t="n"/>
      <c r="B226" s="21" t="n"/>
      <c r="C226" s="16" t="n"/>
      <c r="D226" s="16" t="n"/>
      <c r="E226" s="16" t="n"/>
      <c r="F226" s="22">
        <f>IF(AND(D226="",E226=""),"",MAX(0,E226-D226))</f>
        <v/>
      </c>
      <c r="G226" s="16" t="n"/>
      <c r="H226" s="16" t="n"/>
    </row>
    <row r="227">
      <c r="A227" s="16" t="n"/>
      <c r="B227" s="21" t="n"/>
      <c r="C227" s="16" t="n"/>
      <c r="D227" s="16" t="n"/>
      <c r="E227" s="16" t="n"/>
      <c r="F227" s="22">
        <f>IF(AND(D227="",E227=""),"",MAX(0,E227-D227))</f>
        <v/>
      </c>
      <c r="G227" s="16" t="n"/>
      <c r="H227" s="16" t="n"/>
    </row>
    <row r="228">
      <c r="A228" s="16" t="n"/>
      <c r="B228" s="21" t="n"/>
      <c r="C228" s="16" t="n"/>
      <c r="D228" s="16" t="n"/>
      <c r="E228" s="16" t="n"/>
      <c r="F228" s="22">
        <f>IF(AND(D228="",E228=""),"",MAX(0,E228-D228))</f>
        <v/>
      </c>
      <c r="G228" s="16" t="n"/>
      <c r="H228" s="16" t="n"/>
    </row>
    <row r="229">
      <c r="A229" s="16" t="n"/>
      <c r="B229" s="21" t="n"/>
      <c r="C229" s="16" t="n"/>
      <c r="D229" s="16" t="n"/>
      <c r="E229" s="16" t="n"/>
      <c r="F229" s="22">
        <f>IF(AND(D229="",E229=""),"",MAX(0,E229-D229))</f>
        <v/>
      </c>
      <c r="G229" s="16" t="n"/>
      <c r="H229" s="16" t="n"/>
    </row>
    <row r="230">
      <c r="A230" s="16" t="n"/>
      <c r="B230" s="21" t="n"/>
      <c r="C230" s="16" t="n"/>
      <c r="D230" s="16" t="n"/>
      <c r="E230" s="16" t="n"/>
      <c r="F230" s="22">
        <f>IF(AND(D230="",E230=""),"",MAX(0,E230-D230))</f>
        <v/>
      </c>
      <c r="G230" s="16" t="n"/>
      <c r="H230" s="16" t="n"/>
    </row>
    <row r="231">
      <c r="A231" s="16" t="n"/>
      <c r="B231" s="21" t="n"/>
      <c r="C231" s="16" t="n"/>
      <c r="D231" s="16" t="n"/>
      <c r="E231" s="16" t="n"/>
      <c r="F231" s="22">
        <f>IF(AND(D231="",E231=""),"",MAX(0,E231-D231))</f>
        <v/>
      </c>
      <c r="G231" s="16" t="n"/>
      <c r="H231" s="16" t="n"/>
    </row>
    <row r="232">
      <c r="A232" s="16" t="n"/>
      <c r="B232" s="21" t="n"/>
      <c r="C232" s="16" t="n"/>
      <c r="D232" s="16" t="n"/>
      <c r="E232" s="16" t="n"/>
      <c r="F232" s="22">
        <f>IF(AND(D232="",E232=""),"",MAX(0,E232-D232))</f>
        <v/>
      </c>
      <c r="G232" s="16" t="n"/>
      <c r="H232" s="16" t="n"/>
    </row>
    <row r="233">
      <c r="A233" s="16" t="n"/>
      <c r="B233" s="21" t="n"/>
      <c r="C233" s="16" t="n"/>
      <c r="D233" s="16" t="n"/>
      <c r="E233" s="16" t="n"/>
      <c r="F233" s="22">
        <f>IF(AND(D233="",E233=""),"",MAX(0,E233-D233))</f>
        <v/>
      </c>
      <c r="G233" s="16" t="n"/>
      <c r="H233" s="16" t="n"/>
    </row>
    <row r="234">
      <c r="A234" s="16" t="n"/>
      <c r="B234" s="21" t="n"/>
      <c r="C234" s="16" t="n"/>
      <c r="D234" s="16" t="n"/>
      <c r="E234" s="16" t="n"/>
      <c r="F234" s="22">
        <f>IF(AND(D234="",E234=""),"",MAX(0,E234-D234))</f>
        <v/>
      </c>
      <c r="G234" s="16" t="n"/>
      <c r="H234" s="16" t="n"/>
    </row>
    <row r="235">
      <c r="A235" s="16" t="n"/>
      <c r="B235" s="21" t="n"/>
      <c r="C235" s="16" t="n"/>
      <c r="D235" s="16" t="n"/>
      <c r="E235" s="16" t="n"/>
      <c r="F235" s="22">
        <f>IF(AND(D235="",E235=""),"",MAX(0,E235-D235))</f>
        <v/>
      </c>
      <c r="G235" s="16" t="n"/>
      <c r="H235" s="16" t="n"/>
    </row>
    <row r="236">
      <c r="A236" s="16" t="n"/>
      <c r="B236" s="21" t="n"/>
      <c r="C236" s="16" t="n"/>
      <c r="D236" s="16" t="n"/>
      <c r="E236" s="16" t="n"/>
      <c r="F236" s="22">
        <f>IF(AND(D236="",E236=""),"",MAX(0,E236-D236))</f>
        <v/>
      </c>
      <c r="G236" s="16" t="n"/>
      <c r="H236" s="16" t="n"/>
    </row>
    <row r="237">
      <c r="A237" s="16" t="n"/>
      <c r="B237" s="21" t="n"/>
      <c r="C237" s="16" t="n"/>
      <c r="D237" s="16" t="n"/>
      <c r="E237" s="16" t="n"/>
      <c r="F237" s="22">
        <f>IF(AND(D237="",E237=""),"",MAX(0,E237-D237))</f>
        <v/>
      </c>
      <c r="G237" s="16" t="n"/>
      <c r="H237" s="16" t="n"/>
    </row>
    <row r="238">
      <c r="A238" s="16" t="n"/>
      <c r="B238" s="21" t="n"/>
      <c r="C238" s="16" t="n"/>
      <c r="D238" s="16" t="n"/>
      <c r="E238" s="16" t="n"/>
      <c r="F238" s="22">
        <f>IF(AND(D238="",E238=""),"",MAX(0,E238-D238))</f>
        <v/>
      </c>
      <c r="G238" s="16" t="n"/>
      <c r="H238" s="16" t="n"/>
    </row>
    <row r="239">
      <c r="A239" s="16" t="n"/>
      <c r="B239" s="21" t="n"/>
      <c r="C239" s="16" t="n"/>
      <c r="D239" s="16" t="n"/>
      <c r="E239" s="16" t="n"/>
      <c r="F239" s="22">
        <f>IF(AND(D239="",E239=""),"",MAX(0,E239-D239))</f>
        <v/>
      </c>
      <c r="G239" s="16" t="n"/>
      <c r="H239" s="16" t="n"/>
    </row>
    <row r="240">
      <c r="A240" s="16" t="n"/>
      <c r="B240" s="21" t="n"/>
      <c r="C240" s="16" t="n"/>
      <c r="D240" s="16" t="n"/>
      <c r="E240" s="16" t="n"/>
      <c r="F240" s="22">
        <f>IF(AND(D240="",E240=""),"",MAX(0,E240-D240))</f>
        <v/>
      </c>
      <c r="G240" s="16" t="n"/>
      <c r="H240" s="16" t="n"/>
    </row>
    <row r="241">
      <c r="A241" s="16" t="n"/>
      <c r="B241" s="21" t="n"/>
      <c r="C241" s="16" t="n"/>
      <c r="D241" s="16" t="n"/>
      <c r="E241" s="16" t="n"/>
      <c r="F241" s="22">
        <f>IF(AND(D241="",E241=""),"",MAX(0,E241-D241))</f>
        <v/>
      </c>
      <c r="G241" s="16" t="n"/>
      <c r="H241" s="16" t="n"/>
    </row>
    <row r="242">
      <c r="A242" s="16" t="n"/>
      <c r="B242" s="21" t="n"/>
      <c r="C242" s="16" t="n"/>
      <c r="D242" s="16" t="n"/>
      <c r="E242" s="16" t="n"/>
      <c r="F242" s="22">
        <f>IF(AND(D242="",E242=""),"",MAX(0,E242-D242))</f>
        <v/>
      </c>
      <c r="G242" s="16" t="n"/>
      <c r="H242" s="16" t="n"/>
    </row>
    <row r="243">
      <c r="A243" s="16" t="n"/>
      <c r="B243" s="21" t="n"/>
      <c r="C243" s="16" t="n"/>
      <c r="D243" s="16" t="n"/>
      <c r="E243" s="16" t="n"/>
      <c r="F243" s="22">
        <f>IF(AND(D243="",E243=""),"",MAX(0,E243-D243))</f>
        <v/>
      </c>
      <c r="G243" s="16" t="n"/>
      <c r="H243" s="16" t="n"/>
    </row>
    <row r="244">
      <c r="A244" s="16" t="n"/>
      <c r="B244" s="21" t="n"/>
      <c r="C244" s="16" t="n"/>
      <c r="D244" s="16" t="n"/>
      <c r="E244" s="16" t="n"/>
      <c r="F244" s="22">
        <f>IF(AND(D244="",E244=""),"",MAX(0,E244-D244))</f>
        <v/>
      </c>
      <c r="G244" s="16" t="n"/>
      <c r="H244" s="16" t="n"/>
    </row>
    <row r="245">
      <c r="A245" s="16" t="n"/>
      <c r="B245" s="21" t="n"/>
      <c r="C245" s="16" t="n"/>
      <c r="D245" s="16" t="n"/>
      <c r="E245" s="16" t="n"/>
      <c r="F245" s="22">
        <f>IF(AND(D245="",E245=""),"",MAX(0,E245-D245))</f>
        <v/>
      </c>
      <c r="G245" s="16" t="n"/>
      <c r="H245" s="16" t="n"/>
    </row>
    <row r="246">
      <c r="A246" s="16" t="n"/>
      <c r="B246" s="21" t="n"/>
      <c r="C246" s="16" t="n"/>
      <c r="D246" s="16" t="n"/>
      <c r="E246" s="16" t="n"/>
      <c r="F246" s="22">
        <f>IF(AND(D246="",E246=""),"",MAX(0,E246-D246))</f>
        <v/>
      </c>
      <c r="G246" s="16" t="n"/>
      <c r="H246" s="16" t="n"/>
    </row>
    <row r="247">
      <c r="A247" s="16" t="n"/>
      <c r="B247" s="21" t="n"/>
      <c r="C247" s="16" t="n"/>
      <c r="D247" s="16" t="n"/>
      <c r="E247" s="16" t="n"/>
      <c r="F247" s="22">
        <f>IF(AND(D247="",E247=""),"",MAX(0,E247-D247))</f>
        <v/>
      </c>
      <c r="G247" s="16" t="n"/>
      <c r="H247" s="16" t="n"/>
    </row>
    <row r="248">
      <c r="A248" s="16" t="n"/>
      <c r="B248" s="21" t="n"/>
      <c r="C248" s="16" t="n"/>
      <c r="D248" s="16" t="n"/>
      <c r="E248" s="16" t="n"/>
      <c r="F248" s="22">
        <f>IF(AND(D248="",E248=""),"",MAX(0,E248-D248))</f>
        <v/>
      </c>
      <c r="G248" s="16" t="n"/>
      <c r="H248" s="16" t="n"/>
    </row>
    <row r="249">
      <c r="A249" s="16" t="n"/>
      <c r="B249" s="21" t="n"/>
      <c r="C249" s="16" t="n"/>
      <c r="D249" s="16" t="n"/>
      <c r="E249" s="16" t="n"/>
      <c r="F249" s="22">
        <f>IF(AND(D249="",E249=""),"",MAX(0,E249-D249))</f>
        <v/>
      </c>
      <c r="G249" s="16" t="n"/>
      <c r="H249" s="16" t="n"/>
    </row>
    <row r="250">
      <c r="A250" s="16" t="n"/>
      <c r="B250" s="21" t="n"/>
      <c r="C250" s="16" t="n"/>
      <c r="D250" s="16" t="n"/>
      <c r="E250" s="16" t="n"/>
      <c r="F250" s="22">
        <f>IF(AND(D250="",E250=""),"",MAX(0,E250-D250))</f>
        <v/>
      </c>
      <c r="G250" s="16" t="n"/>
      <c r="H250" s="16" t="n"/>
    </row>
    <row r="251">
      <c r="A251" s="16" t="n"/>
      <c r="B251" s="21" t="n"/>
      <c r="C251" s="16" t="n"/>
      <c r="D251" s="16" t="n"/>
      <c r="E251" s="16" t="n"/>
      <c r="F251" s="22">
        <f>IF(AND(D251="",E251=""),"",MAX(0,E251-D251))</f>
        <v/>
      </c>
      <c r="G251" s="16" t="n"/>
      <c r="H251" s="16" t="n"/>
    </row>
    <row r="252">
      <c r="A252" s="16" t="n"/>
      <c r="B252" s="21" t="n"/>
      <c r="C252" s="16" t="n"/>
      <c r="D252" s="16" t="n"/>
      <c r="E252" s="16" t="n"/>
      <c r="F252" s="22">
        <f>IF(AND(D252="",E252=""),"",MAX(0,E252-D252))</f>
        <v/>
      </c>
      <c r="G252" s="16" t="n"/>
      <c r="H252" s="16" t="n"/>
    </row>
    <row r="253">
      <c r="A253" s="16" t="n"/>
      <c r="B253" s="21" t="n"/>
      <c r="C253" s="16" t="n"/>
      <c r="D253" s="16" t="n"/>
      <c r="E253" s="16" t="n"/>
      <c r="F253" s="22">
        <f>IF(AND(D253="",E253=""),"",MAX(0,E253-D253))</f>
        <v/>
      </c>
      <c r="G253" s="16" t="n"/>
      <c r="H253" s="16" t="n"/>
    </row>
    <row r="254">
      <c r="A254" s="16" t="n"/>
      <c r="B254" s="21" t="n"/>
      <c r="C254" s="16" t="n"/>
      <c r="D254" s="16" t="n"/>
      <c r="E254" s="16" t="n"/>
      <c r="F254" s="22">
        <f>IF(AND(D254="",E254=""),"",MAX(0,E254-D254))</f>
        <v/>
      </c>
      <c r="G254" s="16" t="n"/>
      <c r="H254" s="16" t="n"/>
    </row>
    <row r="255">
      <c r="A255" s="16" t="n"/>
      <c r="B255" s="21" t="n"/>
      <c r="C255" s="16" t="n"/>
      <c r="D255" s="16" t="n"/>
      <c r="E255" s="16" t="n"/>
      <c r="F255" s="22">
        <f>IF(AND(D255="",E255=""),"",MAX(0,E255-D255))</f>
        <v/>
      </c>
      <c r="G255" s="16" t="n"/>
      <c r="H255" s="16" t="n"/>
    </row>
    <row r="256">
      <c r="A256" s="16" t="n"/>
      <c r="B256" s="21" t="n"/>
      <c r="C256" s="16" t="n"/>
      <c r="D256" s="16" t="n"/>
      <c r="E256" s="16" t="n"/>
      <c r="F256" s="22">
        <f>IF(AND(D256="",E256=""),"",MAX(0,E256-D256))</f>
        <v/>
      </c>
      <c r="G256" s="16" t="n"/>
      <c r="H256" s="16" t="n"/>
    </row>
    <row r="257">
      <c r="A257" s="16" t="n"/>
      <c r="B257" s="21" t="n"/>
      <c r="C257" s="16" t="n"/>
      <c r="D257" s="16" t="n"/>
      <c r="E257" s="16" t="n"/>
      <c r="F257" s="22">
        <f>IF(AND(D257="",E257=""),"",MAX(0,E257-D257))</f>
        <v/>
      </c>
      <c r="G257" s="16" t="n"/>
      <c r="H257" s="16" t="n"/>
    </row>
    <row r="258">
      <c r="A258" s="16" t="n"/>
      <c r="B258" s="21" t="n"/>
      <c r="C258" s="16" t="n"/>
      <c r="D258" s="16" t="n"/>
      <c r="E258" s="16" t="n"/>
      <c r="F258" s="22">
        <f>IF(AND(D258="",E258=""),"",MAX(0,E258-D258))</f>
        <v/>
      </c>
      <c r="G258" s="16" t="n"/>
      <c r="H258" s="16" t="n"/>
    </row>
    <row r="259">
      <c r="A259" s="16" t="n"/>
      <c r="B259" s="21" t="n"/>
      <c r="C259" s="16" t="n"/>
      <c r="D259" s="16" t="n"/>
      <c r="E259" s="16" t="n"/>
      <c r="F259" s="22">
        <f>IF(AND(D259="",E259=""),"",MAX(0,E259-D259))</f>
        <v/>
      </c>
      <c r="G259" s="16" t="n"/>
      <c r="H259" s="16" t="n"/>
    </row>
    <row r="260">
      <c r="A260" s="16" t="n"/>
      <c r="B260" s="21" t="n"/>
      <c r="C260" s="16" t="n"/>
      <c r="D260" s="16" t="n"/>
      <c r="E260" s="16" t="n"/>
      <c r="F260" s="22">
        <f>IF(AND(D260="",E260=""),"",MAX(0,E260-D260))</f>
        <v/>
      </c>
      <c r="G260" s="16" t="n"/>
      <c r="H260" s="16" t="n"/>
    </row>
    <row r="261">
      <c r="A261" s="16" t="n"/>
      <c r="B261" s="21" t="n"/>
      <c r="C261" s="16" t="n"/>
      <c r="D261" s="16" t="n"/>
      <c r="E261" s="16" t="n"/>
      <c r="F261" s="22">
        <f>IF(AND(D261="",E261=""),"",MAX(0,E261-D261))</f>
        <v/>
      </c>
      <c r="G261" s="16" t="n"/>
      <c r="H261" s="16" t="n"/>
    </row>
    <row r="262">
      <c r="A262" s="16" t="n"/>
      <c r="B262" s="21" t="n"/>
      <c r="C262" s="16" t="n"/>
      <c r="D262" s="16" t="n"/>
      <c r="E262" s="16" t="n"/>
      <c r="F262" s="22">
        <f>IF(AND(D262="",E262=""),"",MAX(0,E262-D262))</f>
        <v/>
      </c>
      <c r="G262" s="16" t="n"/>
      <c r="H262" s="16" t="n"/>
    </row>
    <row r="263">
      <c r="A263" s="16" t="n"/>
      <c r="B263" s="21" t="n"/>
      <c r="C263" s="16" t="n"/>
      <c r="D263" s="16" t="n"/>
      <c r="E263" s="16" t="n"/>
      <c r="F263" s="22">
        <f>IF(AND(D263="",E263=""),"",MAX(0,E263-D263))</f>
        <v/>
      </c>
      <c r="G263" s="16" t="n"/>
      <c r="H263" s="16" t="n"/>
    </row>
    <row r="264">
      <c r="A264" s="16" t="n"/>
      <c r="B264" s="21" t="n"/>
      <c r="C264" s="16" t="n"/>
      <c r="D264" s="16" t="n"/>
      <c r="E264" s="16" t="n"/>
      <c r="F264" s="22">
        <f>IF(AND(D264="",E264=""),"",MAX(0,E264-D264))</f>
        <v/>
      </c>
      <c r="G264" s="16" t="n"/>
      <c r="H264" s="16" t="n"/>
    </row>
    <row r="265">
      <c r="A265" s="16" t="n"/>
      <c r="B265" s="21" t="n"/>
      <c r="C265" s="16" t="n"/>
      <c r="D265" s="16" t="n"/>
      <c r="E265" s="16" t="n"/>
      <c r="F265" s="22">
        <f>IF(AND(D265="",E265=""),"",MAX(0,E265-D265))</f>
        <v/>
      </c>
      <c r="G265" s="16" t="n"/>
      <c r="H265" s="16" t="n"/>
    </row>
    <row r="266">
      <c r="A266" s="16" t="n"/>
      <c r="B266" s="21" t="n"/>
      <c r="C266" s="16" t="n"/>
      <c r="D266" s="16" t="n"/>
      <c r="E266" s="16" t="n"/>
      <c r="F266" s="22">
        <f>IF(AND(D266="",E266=""),"",MAX(0,E266-D266))</f>
        <v/>
      </c>
      <c r="G266" s="16" t="n"/>
      <c r="H266" s="16" t="n"/>
    </row>
    <row r="267">
      <c r="A267" s="16" t="n"/>
      <c r="B267" s="21" t="n"/>
      <c r="C267" s="16" t="n"/>
      <c r="D267" s="16" t="n"/>
      <c r="E267" s="16" t="n"/>
      <c r="F267" s="22">
        <f>IF(AND(D267="",E267=""),"",MAX(0,E267-D267))</f>
        <v/>
      </c>
      <c r="G267" s="16" t="n"/>
      <c r="H267" s="16" t="n"/>
    </row>
    <row r="268">
      <c r="A268" s="16" t="n"/>
      <c r="B268" s="21" t="n"/>
      <c r="C268" s="16" t="n"/>
      <c r="D268" s="16" t="n"/>
      <c r="E268" s="16" t="n"/>
      <c r="F268" s="22">
        <f>IF(AND(D268="",E268=""),"",MAX(0,E268-D268))</f>
        <v/>
      </c>
      <c r="G268" s="16" t="n"/>
      <c r="H268" s="16" t="n"/>
    </row>
    <row r="269">
      <c r="A269" s="16" t="n"/>
      <c r="B269" s="21" t="n"/>
      <c r="C269" s="16" t="n"/>
      <c r="D269" s="16" t="n"/>
      <c r="E269" s="16" t="n"/>
      <c r="F269" s="22">
        <f>IF(AND(D269="",E269=""),"",MAX(0,E269-D269))</f>
        <v/>
      </c>
      <c r="G269" s="16" t="n"/>
      <c r="H269" s="16" t="n"/>
    </row>
    <row r="270">
      <c r="A270" s="16" t="n"/>
      <c r="B270" s="21" t="n"/>
      <c r="C270" s="16" t="n"/>
      <c r="D270" s="16" t="n"/>
      <c r="E270" s="16" t="n"/>
      <c r="F270" s="22">
        <f>IF(AND(D270="",E270=""),"",MAX(0,E270-D270))</f>
        <v/>
      </c>
      <c r="G270" s="16" t="n"/>
      <c r="H270" s="16" t="n"/>
    </row>
    <row r="271">
      <c r="A271" s="16" t="n"/>
      <c r="B271" s="21" t="n"/>
      <c r="C271" s="16" t="n"/>
      <c r="D271" s="16" t="n"/>
      <c r="E271" s="16" t="n"/>
      <c r="F271" s="22">
        <f>IF(AND(D271="",E271=""),"",MAX(0,E271-D271))</f>
        <v/>
      </c>
      <c r="G271" s="16" t="n"/>
      <c r="H271" s="16" t="n"/>
    </row>
    <row r="272">
      <c r="A272" s="16" t="n"/>
      <c r="B272" s="21" t="n"/>
      <c r="C272" s="16" t="n"/>
      <c r="D272" s="16" t="n"/>
      <c r="E272" s="16" t="n"/>
      <c r="F272" s="22">
        <f>IF(AND(D272="",E272=""),"",MAX(0,E272-D272))</f>
        <v/>
      </c>
      <c r="G272" s="16" t="n"/>
      <c r="H272" s="16" t="n"/>
    </row>
    <row r="273">
      <c r="A273" s="16" t="n"/>
      <c r="B273" s="21" t="n"/>
      <c r="C273" s="16" t="n"/>
      <c r="D273" s="16" t="n"/>
      <c r="E273" s="16" t="n"/>
      <c r="F273" s="22">
        <f>IF(AND(D273="",E273=""),"",MAX(0,E273-D273))</f>
        <v/>
      </c>
      <c r="G273" s="16" t="n"/>
      <c r="H273" s="16" t="n"/>
    </row>
    <row r="274">
      <c r="A274" s="16" t="n"/>
      <c r="B274" s="21" t="n"/>
      <c r="C274" s="16" t="n"/>
      <c r="D274" s="16" t="n"/>
      <c r="E274" s="16" t="n"/>
      <c r="F274" s="22">
        <f>IF(AND(D274="",E274=""),"",MAX(0,E274-D274))</f>
        <v/>
      </c>
      <c r="G274" s="16" t="n"/>
      <c r="H274" s="16" t="n"/>
    </row>
    <row r="275">
      <c r="A275" s="16" t="n"/>
      <c r="B275" s="21" t="n"/>
      <c r="C275" s="16" t="n"/>
      <c r="D275" s="16" t="n"/>
      <c r="E275" s="16" t="n"/>
      <c r="F275" s="22">
        <f>IF(AND(D275="",E275=""),"",MAX(0,E275-D275))</f>
        <v/>
      </c>
      <c r="G275" s="16" t="n"/>
      <c r="H275" s="16" t="n"/>
    </row>
    <row r="276">
      <c r="A276" s="16" t="n"/>
      <c r="B276" s="21" t="n"/>
      <c r="C276" s="16" t="n"/>
      <c r="D276" s="16" t="n"/>
      <c r="E276" s="16" t="n"/>
      <c r="F276" s="22">
        <f>IF(AND(D276="",E276=""),"",MAX(0,E276-D276))</f>
        <v/>
      </c>
      <c r="G276" s="16" t="n"/>
      <c r="H276" s="16" t="n"/>
    </row>
    <row r="277">
      <c r="A277" s="16" t="n"/>
      <c r="B277" s="21" t="n"/>
      <c r="C277" s="16" t="n"/>
      <c r="D277" s="16" t="n"/>
      <c r="E277" s="16" t="n"/>
      <c r="F277" s="22">
        <f>IF(AND(D277="",E277=""),"",MAX(0,E277-D277))</f>
        <v/>
      </c>
      <c r="G277" s="16" t="n"/>
      <c r="H277" s="16" t="n"/>
    </row>
    <row r="278">
      <c r="A278" s="16" t="n"/>
      <c r="B278" s="21" t="n"/>
      <c r="C278" s="16" t="n"/>
      <c r="D278" s="16" t="n"/>
      <c r="E278" s="16" t="n"/>
      <c r="F278" s="22">
        <f>IF(AND(D278="",E278=""),"",MAX(0,E278-D278))</f>
        <v/>
      </c>
      <c r="G278" s="16" t="n"/>
      <c r="H278" s="16" t="n"/>
    </row>
    <row r="279">
      <c r="A279" s="16" t="n"/>
      <c r="B279" s="21" t="n"/>
      <c r="C279" s="16" t="n"/>
      <c r="D279" s="16" t="n"/>
      <c r="E279" s="16" t="n"/>
      <c r="F279" s="22">
        <f>IF(AND(D279="",E279=""),"",MAX(0,E279-D279))</f>
        <v/>
      </c>
      <c r="G279" s="16" t="n"/>
      <c r="H279" s="16" t="n"/>
    </row>
    <row r="280">
      <c r="A280" s="16" t="n"/>
      <c r="B280" s="21" t="n"/>
      <c r="C280" s="16" t="n"/>
      <c r="D280" s="16" t="n"/>
      <c r="E280" s="16" t="n"/>
      <c r="F280" s="22">
        <f>IF(AND(D280="",E280=""),"",MAX(0,E280-D280))</f>
        <v/>
      </c>
      <c r="G280" s="16" t="n"/>
      <c r="H280" s="16" t="n"/>
    </row>
    <row r="281">
      <c r="A281" s="16" t="n"/>
      <c r="B281" s="21" t="n"/>
      <c r="C281" s="16" t="n"/>
      <c r="D281" s="16" t="n"/>
      <c r="E281" s="16" t="n"/>
      <c r="F281" s="22">
        <f>IF(AND(D281="",E281=""),"",MAX(0,E281-D281))</f>
        <v/>
      </c>
      <c r="G281" s="16" t="n"/>
      <c r="H281" s="16" t="n"/>
    </row>
    <row r="282">
      <c r="A282" s="16" t="n"/>
      <c r="B282" s="21" t="n"/>
      <c r="C282" s="16" t="n"/>
      <c r="D282" s="16" t="n"/>
      <c r="E282" s="16" t="n"/>
      <c r="F282" s="22">
        <f>IF(AND(D282="",E282=""),"",MAX(0,E282-D282))</f>
        <v/>
      </c>
      <c r="G282" s="16" t="n"/>
      <c r="H282" s="16" t="n"/>
    </row>
    <row r="283">
      <c r="A283" s="16" t="n"/>
      <c r="B283" s="21" t="n"/>
      <c r="C283" s="16" t="n"/>
      <c r="D283" s="16" t="n"/>
      <c r="E283" s="16" t="n"/>
      <c r="F283" s="22">
        <f>IF(AND(D283="",E283=""),"",MAX(0,E283-D283))</f>
        <v/>
      </c>
      <c r="G283" s="16" t="n"/>
      <c r="H283" s="16" t="n"/>
    </row>
    <row r="284">
      <c r="A284" s="16" t="n"/>
      <c r="B284" s="21" t="n"/>
      <c r="C284" s="16" t="n"/>
      <c r="D284" s="16" t="n"/>
      <c r="E284" s="16" t="n"/>
      <c r="F284" s="22">
        <f>IF(AND(D284="",E284=""),"",MAX(0,E284-D284))</f>
        <v/>
      </c>
      <c r="G284" s="16" t="n"/>
      <c r="H284" s="16" t="n"/>
    </row>
    <row r="285">
      <c r="A285" s="16" t="n"/>
      <c r="B285" s="21" t="n"/>
      <c r="C285" s="16" t="n"/>
      <c r="D285" s="16" t="n"/>
      <c r="E285" s="16" t="n"/>
      <c r="F285" s="22">
        <f>IF(AND(D285="",E285=""),"",MAX(0,E285-D285))</f>
        <v/>
      </c>
      <c r="G285" s="16" t="n"/>
      <c r="H285" s="16" t="n"/>
    </row>
    <row r="286">
      <c r="A286" s="16" t="n"/>
      <c r="B286" s="21" t="n"/>
      <c r="C286" s="16" t="n"/>
      <c r="D286" s="16" t="n"/>
      <c r="E286" s="16" t="n"/>
      <c r="F286" s="22">
        <f>IF(AND(D286="",E286=""),"",MAX(0,E286-D286))</f>
        <v/>
      </c>
      <c r="G286" s="16" t="n"/>
      <c r="H286" s="16" t="n"/>
    </row>
    <row r="287">
      <c r="A287" s="16" t="n"/>
      <c r="B287" s="21" t="n"/>
      <c r="C287" s="16" t="n"/>
      <c r="D287" s="16" t="n"/>
      <c r="E287" s="16" t="n"/>
      <c r="F287" s="22">
        <f>IF(AND(D287="",E287=""),"",MAX(0,E287-D287))</f>
        <v/>
      </c>
      <c r="G287" s="16" t="n"/>
      <c r="H287" s="16" t="n"/>
    </row>
    <row r="288">
      <c r="A288" s="16" t="n"/>
      <c r="B288" s="21" t="n"/>
      <c r="C288" s="16" t="n"/>
      <c r="D288" s="16" t="n"/>
      <c r="E288" s="16" t="n"/>
      <c r="F288" s="22">
        <f>IF(AND(D288="",E288=""),"",MAX(0,E288-D288))</f>
        <v/>
      </c>
      <c r="G288" s="16" t="n"/>
      <c r="H288" s="16" t="n"/>
    </row>
    <row r="289">
      <c r="A289" s="16" t="n"/>
      <c r="B289" s="21" t="n"/>
      <c r="C289" s="16" t="n"/>
      <c r="D289" s="16" t="n"/>
      <c r="E289" s="16" t="n"/>
      <c r="F289" s="22">
        <f>IF(AND(D289="",E289=""),"",MAX(0,E289-D289))</f>
        <v/>
      </c>
      <c r="G289" s="16" t="n"/>
      <c r="H289" s="16" t="n"/>
    </row>
    <row r="290">
      <c r="A290" s="16" t="n"/>
      <c r="B290" s="21" t="n"/>
      <c r="C290" s="16" t="n"/>
      <c r="D290" s="16" t="n"/>
      <c r="E290" s="16" t="n"/>
      <c r="F290" s="22">
        <f>IF(AND(D290="",E290=""),"",MAX(0,E290-D290))</f>
        <v/>
      </c>
      <c r="G290" s="16" t="n"/>
      <c r="H290" s="16" t="n"/>
    </row>
    <row r="291">
      <c r="A291" s="16" t="n"/>
      <c r="B291" s="21" t="n"/>
      <c r="C291" s="16" t="n"/>
      <c r="D291" s="16" t="n"/>
      <c r="E291" s="16" t="n"/>
      <c r="F291" s="22">
        <f>IF(AND(D291="",E291=""),"",MAX(0,E291-D291))</f>
        <v/>
      </c>
      <c r="G291" s="16" t="n"/>
      <c r="H291" s="16" t="n"/>
    </row>
    <row r="292">
      <c r="A292" s="16" t="n"/>
      <c r="B292" s="21" t="n"/>
      <c r="C292" s="16" t="n"/>
      <c r="D292" s="16" t="n"/>
      <c r="E292" s="16" t="n"/>
      <c r="F292" s="22">
        <f>IF(AND(D292="",E292=""),"",MAX(0,E292-D292))</f>
        <v/>
      </c>
      <c r="G292" s="16" t="n"/>
      <c r="H292" s="16" t="n"/>
    </row>
    <row r="293">
      <c r="A293" s="16" t="n"/>
      <c r="B293" s="21" t="n"/>
      <c r="C293" s="16" t="n"/>
      <c r="D293" s="16" t="n"/>
      <c r="E293" s="16" t="n"/>
      <c r="F293" s="22">
        <f>IF(AND(D293="",E293=""),"",MAX(0,E293-D293))</f>
        <v/>
      </c>
      <c r="G293" s="16" t="n"/>
      <c r="H293" s="16" t="n"/>
    </row>
    <row r="294">
      <c r="A294" s="16" t="n"/>
      <c r="B294" s="21" t="n"/>
      <c r="C294" s="16" t="n"/>
      <c r="D294" s="16" t="n"/>
      <c r="E294" s="16" t="n"/>
      <c r="F294" s="22">
        <f>IF(AND(D294="",E294=""),"",MAX(0,E294-D294))</f>
        <v/>
      </c>
      <c r="G294" s="16" t="n"/>
      <c r="H294" s="16" t="n"/>
    </row>
    <row r="295">
      <c r="A295" s="16" t="n"/>
      <c r="B295" s="21" t="n"/>
      <c r="C295" s="16" t="n"/>
      <c r="D295" s="16" t="n"/>
      <c r="E295" s="16" t="n"/>
      <c r="F295" s="22">
        <f>IF(AND(D295="",E295=""),"",MAX(0,E295-D295))</f>
        <v/>
      </c>
      <c r="G295" s="16" t="n"/>
      <c r="H295" s="16" t="n"/>
    </row>
    <row r="296">
      <c r="A296" s="16" t="n"/>
      <c r="B296" s="21" t="n"/>
      <c r="C296" s="16" t="n"/>
      <c r="D296" s="16" t="n"/>
      <c r="E296" s="16" t="n"/>
      <c r="F296" s="22">
        <f>IF(AND(D296="",E296=""),"",MAX(0,E296-D296))</f>
        <v/>
      </c>
      <c r="G296" s="16" t="n"/>
      <c r="H296" s="16" t="n"/>
    </row>
    <row r="297">
      <c r="A297" s="16" t="n"/>
      <c r="B297" s="21" t="n"/>
      <c r="C297" s="16" t="n"/>
      <c r="D297" s="16" t="n"/>
      <c r="E297" s="16" t="n"/>
      <c r="F297" s="22">
        <f>IF(AND(D297="",E297=""),"",MAX(0,E297-D297))</f>
        <v/>
      </c>
      <c r="G297" s="16" t="n"/>
      <c r="H297" s="16" t="n"/>
    </row>
    <row r="298">
      <c r="A298" s="16" t="n"/>
      <c r="B298" s="21" t="n"/>
      <c r="C298" s="16" t="n"/>
      <c r="D298" s="16" t="n"/>
      <c r="E298" s="16" t="n"/>
      <c r="F298" s="22">
        <f>IF(AND(D298="",E298=""),"",MAX(0,E298-D298))</f>
        <v/>
      </c>
      <c r="G298" s="16" t="n"/>
      <c r="H298" s="16" t="n"/>
    </row>
    <row r="299">
      <c r="A299" s="16" t="n"/>
      <c r="B299" s="21" t="n"/>
      <c r="C299" s="16" t="n"/>
      <c r="D299" s="16" t="n"/>
      <c r="E299" s="16" t="n"/>
      <c r="F299" s="22">
        <f>IF(AND(D299="",E299=""),"",MAX(0,E299-D299))</f>
        <v/>
      </c>
      <c r="G299" s="16" t="n"/>
      <c r="H299" s="16" t="n"/>
    </row>
    <row r="300">
      <c r="A300" s="16" t="n"/>
      <c r="B300" s="21" t="n"/>
      <c r="C300" s="16" t="n"/>
      <c r="D300" s="16" t="n"/>
      <c r="E300" s="16" t="n"/>
      <c r="F300" s="22">
        <f>IF(AND(D300="",E300=""),"",MAX(0,E300-D300))</f>
        <v/>
      </c>
      <c r="G300" s="16" t="n"/>
      <c r="H300" s="16" t="n"/>
    </row>
    <row r="301">
      <c r="A301" s="16" t="n"/>
      <c r="B301" s="21" t="n"/>
      <c r="C301" s="16" t="n"/>
      <c r="D301" s="16" t="n"/>
      <c r="E301" s="16" t="n"/>
      <c r="F301" s="22">
        <f>IF(AND(D301="",E301=""),"",MAX(0,E301-D301))</f>
        <v/>
      </c>
      <c r="G301" s="16" t="n"/>
      <c r="H301" s="16"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10" customWidth="1" min="1" max="1"/>
  </cols>
  <sheetData>
    <row r="1">
      <c r="A1" s="1" t="inlineStr">
        <is>
          <t>Come usare questo tracker per il punto croce</t>
        </is>
      </c>
    </row>
    <row r="2">
      <c r="A2" t="inlineStr">
        <is>
          <t>Le celle gialle sono quelle da compilare. Le celle blu sono formule: non toccarle.</t>
        </is>
      </c>
    </row>
    <row r="3">
      <c r="A3" t="inlineStr"/>
    </row>
    <row r="4">
      <c r="A4" s="3" t="inlineStr">
        <is>
          <t>Tracker progetto</t>
        </is>
      </c>
    </row>
    <row r="5">
      <c r="A5" t="inlineStr">
        <is>
          <t>1. Inserisci larghezza, altezza e copertura del disegno, oppure scrivi il numero totale di punti dalla legenda dello schema.</t>
        </is>
      </c>
    </row>
    <row r="6">
      <c r="A6" t="inlineStr">
        <is>
          <t>2. Inserisci la data di inizio e quanti giorni a settimana ricami di solito.</t>
        </is>
      </c>
    </row>
    <row r="7">
      <c r="A7" t="inlineStr">
        <is>
          <t>3. Dopo ogni giorno di ricamo, aggiungi una riga al diario: data, punti e minuti. Due sessioni nello stesso giorno vanno in una sola riga.</t>
        </is>
      </c>
    </row>
    <row r="8">
      <c r="A8" t="inlineStr">
        <is>
          <t>4. Percentuale completata, ritmo e data di fine stimata si aggiornano da soli.</t>
        </is>
      </c>
    </row>
    <row r="9">
      <c r="A9" t="inlineStr">
        <is>
          <t xml:space="preserve">   Per seguire un altro progetto, duplica questo foglio (clic destro sulla scheda &gt; Duplica / Sposta o copia).</t>
        </is>
      </c>
    </row>
    <row r="10">
      <c r="A10" t="inlineStr"/>
    </row>
    <row r="11">
      <c r="A11" s="3" t="inlineStr">
        <is>
          <t>Elenco WIP</t>
        </is>
      </c>
    </row>
    <row r="12">
      <c r="A12" t="inlineStr">
        <is>
          <t>Una riga per progetto. Aggiorna ogni tanto 'Punti fatti'; il resto viene calcolato.</t>
        </is>
      </c>
    </row>
    <row r="13">
      <c r="A13" t="inlineStr"/>
    </row>
    <row r="14">
      <c r="A14" s="3" t="inlineStr">
        <is>
          <t>Inventario fili</t>
        </is>
      </c>
    </row>
    <row r="15">
      <c r="A15" t="inlineStr">
        <is>
          <t>Una riga per filo. 'Da comprare' = matassine necessarie meno matassine possedute.</t>
        </is>
      </c>
    </row>
    <row r="16">
      <c r="A16" t="inlineStr"/>
    </row>
    <row r="17">
      <c r="A17" t="inlineStr">
        <is>
          <t>Contare i punti è la parte lenta. Il tracker dei progressi di StitchThis li conta mentre li segni,</t>
        </is>
      </c>
    </row>
    <row r="18">
      <c r="A18" t="inlineStr">
        <is>
          <t>calcola il tuo ritmo e la data di fine, e tiene la tua scorta di fili: https://stitchthis.io/it/tracker-progetti-punto-croce</t>
        </is>
      </c>
    </row>
    <row r="19">
      <c r="A19" t="inlineStr">
        <is>
          <t>Modello gratuito di https://stitchthis.io/it/tools/foglio-di-calcolo-punto-croce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StitchThis</dc:creator>
  <dc:title xmlns:dc="http://purl.org/dc/elements/1.1/">Foglio di calcolo per seguire il punto croce</dc:title>
  <dcterms:created xmlns:dcterms="http://purl.org/dc/terms/" xmlns:xsi="http://www.w3.org/2001/XMLSchema-instance" xsi:type="dcterms:W3CDTF">2026-11-01T00:00:00Z</dcterms:created>
  <dcterms:modified xmlns:dcterms="http://purl.org/dc/terms/" xmlns:xsi="http://www.w3.org/2001/XMLSchema-instance" xsi:type="dcterms:W3CDTF">2026-11-02T16:32:01Z</dcterms:modified>
</cp:coreProperties>
</file>